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https://trstexas-my.sharepoint.com/personal/jenny_john_trs_texas_gov/Documents/Documents/UXR Documents/Intranet Research/"/>
    </mc:Choice>
  </mc:AlternateContent>
  <xr:revisionPtr revIDLastSave="102" documentId="8_{262B35B9-A508-4C54-8C09-1CCA40E40B08}" xr6:coauthVersionLast="47" xr6:coauthVersionMax="47" xr10:uidLastSave="{1AAE2E69-9793-451A-8E9C-7F1F0DD394CD}"/>
  <bookViews>
    <workbookView xWindow="-108" yWindow="-108" windowWidth="30936" windowHeight="16776" firstSheet="12" activeTab="15" xr2:uid="{00000000-000D-0000-FFFF-FFFF00000000}"/>
  </bookViews>
  <sheets>
    <sheet name="Sheet21" sheetId="34" r:id="rId1"/>
    <sheet name="2025-05-31" sheetId="1" r:id="rId2"/>
    <sheet name="2025-05-03" sheetId="2" r:id="rId3"/>
    <sheet name="2025-04-05" sheetId="3" r:id="rId4"/>
    <sheet name="2025-03-01" sheetId="4" r:id="rId5"/>
    <sheet name="2025-02-01" sheetId="5" r:id="rId6"/>
    <sheet name="2025-01-01" sheetId="6" r:id="rId7"/>
    <sheet name="2024-12-01" sheetId="7" r:id="rId8"/>
    <sheet name="2024-11-01" sheetId="8" r:id="rId9"/>
    <sheet name="2024-10-01" sheetId="9" r:id="rId10"/>
    <sheet name="2024-09-01" sheetId="10" r:id="rId11"/>
    <sheet name="2024-08-01" sheetId="11" r:id="rId12"/>
    <sheet name="2024-07-01" sheetId="12" r:id="rId13"/>
    <sheet name="2024-06-01" sheetId="13" r:id="rId14"/>
    <sheet name="SearchTerms" sheetId="14" r:id="rId15"/>
    <sheet name="Field Pivot Table" sheetId="30" r:id="rId16"/>
    <sheet name="Thematic Coding" sheetId="18" r:id="rId17"/>
    <sheet name="Sum of Terms" sheetId="24" r:id="rId18"/>
    <sheet name="Tools" sheetId="22" r:id="rId19"/>
    <sheet name="Pivot Table" sheetId="28" r:id="rId20"/>
    <sheet name="Other" sheetId="31" r:id="rId21"/>
  </sheets>
  <calcPr calcId="191029"/>
  <pivotCaches>
    <pivotCache cacheId="3" r:id="rId22"/>
    <pivotCache cacheId="4" r:id="rId23"/>
    <pivotCache cacheId="5" r:id="rId2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31" l="1" a="1"/>
  <c r="C6" i="31" s="1"/>
  <c r="B2" i="14" a="1"/>
  <c r="B2" i="14" s="1"/>
  <c r="B3" i="14" a="1"/>
  <c r="B3" i="14" s="1"/>
  <c r="B4" i="14" a="1"/>
  <c r="B4" i="14" s="1"/>
  <c r="B5" i="14" a="1"/>
  <c r="B5" i="14"/>
  <c r="B6" i="14" a="1"/>
  <c r="B6" i="14"/>
  <c r="B7" i="14" a="1"/>
  <c r="B7" i="14"/>
  <c r="B8" i="14" a="1"/>
  <c r="B8" i="14" s="1"/>
  <c r="B9" i="14" a="1"/>
  <c r="B9" i="14"/>
  <c r="B10" i="14" a="1"/>
  <c r="B10" i="14" s="1"/>
  <c r="B11" i="14" a="1"/>
  <c r="B11" i="14" s="1"/>
  <c r="B12" i="14" a="1"/>
  <c r="B12" i="14" s="1"/>
  <c r="B13" i="14" a="1"/>
  <c r="B13" i="14" s="1"/>
  <c r="B14" i="14" a="1"/>
  <c r="B14" i="14"/>
  <c r="B15" i="14" a="1"/>
  <c r="B15" i="14"/>
  <c r="B16" i="14" a="1"/>
  <c r="B16" i="14" s="1"/>
  <c r="B18" i="14" a="1"/>
  <c r="B18" i="14" s="1"/>
  <c r="B19" i="14" a="1"/>
  <c r="B19" i="14" s="1"/>
  <c r="B20" i="14" a="1"/>
  <c r="B20" i="14" s="1"/>
  <c r="B21" i="14" a="1"/>
  <c r="B21" i="14"/>
  <c r="B23" i="14" a="1"/>
  <c r="B23" i="14"/>
  <c r="B24" i="14" a="1"/>
  <c r="B24" i="14" s="1"/>
  <c r="B25" i="14" a="1"/>
  <c r="B25" i="14"/>
  <c r="B26" i="14" a="1"/>
  <c r="B26" i="14" s="1"/>
  <c r="B27" i="14" a="1"/>
  <c r="B27" i="14" s="1"/>
  <c r="B28" i="14" a="1"/>
  <c r="B28" i="14" s="1"/>
  <c r="B29" i="14" a="1"/>
  <c r="B29" i="14"/>
  <c r="B30" i="14" a="1"/>
  <c r="B30" i="14" s="1"/>
  <c r="B31" i="14" a="1"/>
  <c r="B31" i="14"/>
  <c r="B34" i="14" a="1"/>
  <c r="B34" i="14" s="1"/>
  <c r="B35" i="14" a="1"/>
  <c r="B35" i="14" s="1"/>
  <c r="B36" i="14" a="1"/>
  <c r="B36" i="14" s="1"/>
  <c r="B37" i="14" a="1"/>
  <c r="B37" i="14"/>
  <c r="B38" i="14" a="1"/>
  <c r="B38" i="14"/>
  <c r="B39" i="14" a="1"/>
  <c r="B39" i="14" s="1"/>
  <c r="B40" i="14" a="1"/>
  <c r="B40" i="14" s="1"/>
  <c r="B41" i="14" a="1"/>
  <c r="B41" i="14"/>
  <c r="B42" i="14" a="1"/>
  <c r="B42" i="14" s="1"/>
  <c r="B44" i="14" a="1"/>
  <c r="B44" i="14" s="1"/>
  <c r="B45" i="14" a="1"/>
  <c r="B45" i="14"/>
  <c r="B46" i="14" a="1"/>
  <c r="B46" i="14"/>
  <c r="B47" i="14" a="1"/>
  <c r="B47" i="14"/>
  <c r="B48" i="14" a="1"/>
  <c r="B48" i="14" s="1"/>
  <c r="B51" i="14" a="1"/>
  <c r="B51" i="14" s="1"/>
  <c r="B52" i="14" a="1"/>
  <c r="B52" i="14" s="1"/>
  <c r="B54" i="14" a="1"/>
  <c r="B54" i="14" s="1"/>
  <c r="B55" i="14" a="1"/>
  <c r="B55" i="14" s="1"/>
  <c r="B56" i="14" a="1"/>
  <c r="B56" i="14" s="1"/>
  <c r="B57" i="14" a="1"/>
  <c r="B57" i="14"/>
  <c r="B58" i="14" a="1"/>
  <c r="B58" i="14" s="1"/>
  <c r="B59" i="14" a="1"/>
  <c r="B59" i="14" s="1"/>
  <c r="B60" i="14" a="1"/>
  <c r="B60" i="14" s="1"/>
  <c r="B61" i="14" a="1"/>
  <c r="B61" i="14"/>
  <c r="B63" i="14" a="1"/>
  <c r="B63" i="14"/>
  <c r="B64" i="14" a="1"/>
  <c r="B64" i="14" s="1"/>
  <c r="B66" i="14" a="1"/>
  <c r="B66" i="14" s="1"/>
  <c r="B68" i="14" a="1"/>
  <c r="B68" i="14" s="1"/>
  <c r="B69" i="14" a="1"/>
  <c r="B69" i="14" s="1"/>
  <c r="B70" i="14" a="1"/>
  <c r="B70" i="14"/>
  <c r="B71" i="14" a="1"/>
  <c r="B71" i="14"/>
  <c r="B72" i="14" a="1"/>
  <c r="B72" i="14" s="1"/>
  <c r="B73" i="14" a="1"/>
  <c r="B73" i="14"/>
  <c r="B74" i="14" a="1"/>
  <c r="B74" i="14" s="1"/>
  <c r="B75" i="14" a="1"/>
  <c r="B75" i="14" s="1"/>
  <c r="B76" i="14" a="1"/>
  <c r="B76" i="14" s="1"/>
  <c r="B77" i="14" a="1"/>
  <c r="B77" i="14"/>
  <c r="B78" i="14" a="1"/>
  <c r="B78" i="14" s="1"/>
  <c r="B79" i="14" a="1"/>
  <c r="B79" i="14"/>
  <c r="B80" i="14" a="1"/>
  <c r="B80" i="14" s="1"/>
  <c r="B81" i="14" a="1"/>
  <c r="B81" i="14"/>
  <c r="B82" i="14" a="1"/>
  <c r="B82" i="14" s="1"/>
  <c r="B84" i="14" a="1"/>
  <c r="B84" i="14" s="1"/>
  <c r="B85" i="14" a="1"/>
  <c r="B85" i="14"/>
  <c r="B87" i="14" a="1"/>
  <c r="B87" i="14"/>
  <c r="B88" i="14" a="1"/>
  <c r="B88" i="14" s="1"/>
  <c r="B89" i="14" a="1"/>
  <c r="B89" i="14"/>
  <c r="B90" i="14" a="1"/>
  <c r="B90" i="14" s="1"/>
  <c r="B91" i="14" a="1"/>
  <c r="B91" i="14" s="1"/>
  <c r="B93" i="14" a="1"/>
  <c r="B93" i="14"/>
  <c r="B94" i="14" a="1"/>
  <c r="B94" i="14"/>
  <c r="B95" i="14" a="1"/>
  <c r="B95" i="14"/>
  <c r="B96" i="14" a="1"/>
  <c r="B96" i="14" s="1"/>
  <c r="B97" i="14" a="1"/>
  <c r="B97" i="14"/>
  <c r="B98" i="14" a="1"/>
  <c r="B98" i="14" s="1"/>
  <c r="B99" i="14" a="1"/>
  <c r="B99" i="14" s="1"/>
  <c r="B100" i="14" a="1"/>
  <c r="B100" i="14" s="1"/>
  <c r="B102" i="14" a="1"/>
  <c r="B102" i="14"/>
  <c r="B105" i="14" a="1"/>
  <c r="B105" i="14" s="1"/>
  <c r="B107" i="14" a="1"/>
  <c r="B107" i="14" s="1"/>
  <c r="B110" i="14" a="1"/>
  <c r="B110" i="14" s="1"/>
  <c r="B113" i="14" a="1"/>
  <c r="B113" i="14" s="1"/>
  <c r="B114" i="14" a="1"/>
  <c r="B114" i="14" s="1"/>
  <c r="B115" i="14" a="1"/>
  <c r="B115" i="14" s="1"/>
  <c r="B116" i="14" a="1"/>
  <c r="B116" i="14" s="1"/>
  <c r="B117" i="14" a="1"/>
  <c r="B117" i="14" s="1"/>
  <c r="B119" i="14" a="1"/>
  <c r="B119" i="14"/>
  <c r="B120" i="14" a="1"/>
  <c r="B120" i="14" s="1"/>
  <c r="B122" i="14" a="1"/>
  <c r="B122" i="14" s="1"/>
  <c r="B123" i="14" a="1"/>
  <c r="B123" i="14" s="1"/>
  <c r="B124" i="14" a="1"/>
  <c r="B124" i="14" s="1"/>
  <c r="B126" i="14" a="1"/>
  <c r="B126" i="14"/>
  <c r="B128" i="14" a="1"/>
  <c r="B128" i="14" s="1"/>
  <c r="B129" i="14" a="1"/>
  <c r="B129" i="14" s="1"/>
  <c r="B130" i="14" a="1"/>
  <c r="B130" i="14" s="1"/>
  <c r="B131" i="14" a="1"/>
  <c r="B131" i="14" s="1"/>
  <c r="B135" i="14" a="1"/>
  <c r="B135" i="14"/>
  <c r="B136" i="14" a="1"/>
  <c r="B136" i="14" s="1"/>
  <c r="B138" i="14" a="1"/>
  <c r="B138" i="14" s="1"/>
  <c r="B139" i="14" a="1"/>
  <c r="B139" i="14" s="1"/>
  <c r="B141" i="14" a="1"/>
  <c r="B141" i="14"/>
  <c r="B142" i="14" a="1"/>
  <c r="B142" i="14" s="1"/>
  <c r="B143" i="14" a="1"/>
  <c r="B143" i="14"/>
  <c r="B144" i="14" a="1"/>
  <c r="B144" i="14" s="1"/>
  <c r="B145" i="14" a="1"/>
  <c r="B145" i="14"/>
  <c r="B147" i="14" a="1"/>
  <c r="B147" i="14" s="1"/>
  <c r="B149" i="14" a="1"/>
  <c r="B149" i="14"/>
  <c r="B152" i="14" a="1"/>
  <c r="B152" i="14" s="1"/>
  <c r="B153" i="14" a="1"/>
  <c r="B153" i="14" s="1"/>
  <c r="B157" i="14" a="1"/>
  <c r="B157" i="14"/>
  <c r="B158" i="14" a="1"/>
  <c r="B158" i="14"/>
  <c r="B160" i="14" a="1"/>
  <c r="B160" i="14" s="1"/>
  <c r="B161" i="14" a="1"/>
  <c r="B161" i="14"/>
  <c r="B162" i="14" a="1"/>
  <c r="B162" i="14" s="1"/>
  <c r="B163" i="14" a="1"/>
  <c r="B163" i="14" s="1"/>
  <c r="B164" i="14" a="1"/>
  <c r="B164" i="14" s="1"/>
  <c r="B165" i="14" a="1"/>
  <c r="B165" i="14"/>
  <c r="B166" i="14" a="1"/>
  <c r="B166" i="14"/>
  <c r="B167" i="14" a="1"/>
  <c r="B167" i="14" s="1"/>
  <c r="B168" i="14" a="1"/>
  <c r="B168" i="14" s="1"/>
  <c r="B170" i="14" a="1"/>
  <c r="B170" i="14" s="1"/>
  <c r="B174" i="14" a="1"/>
  <c r="B174" i="14"/>
  <c r="B175" i="14" a="1"/>
  <c r="B175" i="14"/>
  <c r="B177" i="14" a="1"/>
  <c r="B177" i="14" s="1"/>
  <c r="B179" i="14" a="1"/>
  <c r="B179" i="14" s="1"/>
  <c r="B181" i="14" a="1"/>
  <c r="B181" i="14"/>
  <c r="B184" i="14" a="1"/>
  <c r="B184" i="14" s="1"/>
  <c r="B188" i="14" a="1"/>
  <c r="B188" i="14" s="1"/>
  <c r="B189" i="14" a="1"/>
  <c r="B189" i="14"/>
  <c r="B190" i="14" a="1"/>
  <c r="B190" i="14" s="1"/>
  <c r="B192" i="14" a="1"/>
  <c r="B192" i="14" s="1"/>
  <c r="B193" i="14" a="1"/>
  <c r="B193" i="14"/>
  <c r="B197" i="14" a="1"/>
  <c r="B197" i="14"/>
  <c r="B198" i="14" a="1"/>
  <c r="B198" i="14" s="1"/>
  <c r="B199" i="14" a="1"/>
  <c r="B199" i="14"/>
  <c r="B200" i="14" a="1"/>
  <c r="B200" i="14" s="1"/>
  <c r="B201" i="14" a="1"/>
  <c r="B201" i="14" s="1"/>
  <c r="B204" i="14" a="1"/>
  <c r="B204" i="14" s="1"/>
  <c r="B205" i="14" a="1"/>
  <c r="B205" i="14"/>
  <c r="B206" i="14" a="1"/>
  <c r="B206" i="14" s="1"/>
  <c r="B209" i="14" a="1"/>
  <c r="B209" i="14"/>
  <c r="B210" i="14" a="1"/>
  <c r="B210" i="14" s="1"/>
  <c r="B213" i="14" a="1"/>
  <c r="B213" i="14"/>
  <c r="B214" i="14" a="1"/>
  <c r="B214" i="14"/>
  <c r="B218" i="14" a="1"/>
  <c r="B218" i="14" s="1"/>
  <c r="B222" i="14" a="1"/>
  <c r="B222" i="14"/>
  <c r="B223" i="14" a="1"/>
  <c r="B223" i="14"/>
  <c r="B224" i="14" a="1"/>
  <c r="B224" i="14" s="1"/>
  <c r="B225" i="14" a="1"/>
  <c r="B225" i="14"/>
  <c r="B227" i="14" a="1"/>
  <c r="B227" i="14" s="1"/>
  <c r="B229" i="14" a="1"/>
  <c r="B229" i="14"/>
  <c r="B230" i="14" a="1"/>
  <c r="B230" i="14"/>
  <c r="B231" i="14" a="1"/>
  <c r="B231" i="14" s="1"/>
  <c r="B233" i="14" a="1"/>
  <c r="B233" i="14"/>
  <c r="B234" i="14" a="1"/>
  <c r="B234" i="14" s="1"/>
  <c r="B238" i="14" a="1"/>
  <c r="B238" i="14"/>
  <c r="B239" i="14" a="1"/>
  <c r="B239" i="14"/>
  <c r="B241" i="14" a="1"/>
  <c r="B241" i="14"/>
  <c r="B242" i="14" a="1"/>
  <c r="B242" i="14" s="1"/>
  <c r="B244" i="14" a="1"/>
  <c r="B244" i="14" s="1"/>
  <c r="B245" i="14" a="1"/>
  <c r="B245" i="14" s="1"/>
  <c r="B246" i="14" a="1"/>
  <c r="B246" i="14"/>
  <c r="B247" i="14" a="1"/>
  <c r="B247" i="14"/>
  <c r="B248" i="14" a="1"/>
  <c r="B248" i="14" s="1"/>
  <c r="B250" i="14" a="1"/>
  <c r="B250" i="14" s="1"/>
  <c r="B253" i="14" a="1"/>
  <c r="B253" i="14"/>
  <c r="B254" i="14" a="1"/>
  <c r="B254" i="14" s="1"/>
  <c r="B258" i="14" a="1"/>
  <c r="B258" i="14" s="1"/>
  <c r="B259" i="14" a="1"/>
  <c r="B259" i="14" s="1"/>
  <c r="B260" i="14" a="1"/>
  <c r="B260" i="14" s="1"/>
  <c r="B263" i="14" a="1"/>
  <c r="B263" i="14" s="1"/>
  <c r="B264" i="14" a="1"/>
  <c r="B264" i="14" s="1"/>
  <c r="B265" i="14" a="1"/>
  <c r="B265" i="14"/>
  <c r="B269" i="14" a="1"/>
  <c r="B269" i="14"/>
  <c r="B272" i="14" a="1"/>
  <c r="B272" i="14" s="1"/>
  <c r="B275" i="14" a="1"/>
  <c r="B275" i="14" s="1"/>
  <c r="B279" i="14" a="1"/>
  <c r="B279" i="14"/>
  <c r="B280" i="14" a="1"/>
  <c r="B280" i="14" s="1"/>
  <c r="B282" i="14" a="1"/>
  <c r="B282" i="14" s="1"/>
  <c r="B286" i="14" a="1"/>
  <c r="B286" i="14"/>
  <c r="B287" i="14" a="1"/>
  <c r="B287" i="14"/>
  <c r="B292" i="14" a="1"/>
  <c r="B292" i="14" s="1"/>
  <c r="B294" i="14" a="1"/>
  <c r="B294" i="14"/>
  <c r="B295" i="14" a="1"/>
  <c r="B295" i="14" s="1"/>
  <c r="B297" i="14" a="1"/>
  <c r="B297" i="14"/>
  <c r="B299" i="14" a="1"/>
  <c r="B299" i="14" s="1"/>
  <c r="B304" i="14" a="1"/>
  <c r="B304" i="14" s="1"/>
  <c r="B306" i="14" a="1"/>
  <c r="B306" i="14" s="1"/>
  <c r="B307" i="14" a="1"/>
  <c r="B307" i="14" s="1"/>
  <c r="B308" i="14" a="1"/>
  <c r="B308" i="14" s="1"/>
  <c r="B309" i="14" a="1"/>
  <c r="B309" i="14"/>
  <c r="B310" i="14" a="1"/>
  <c r="B310" i="14"/>
  <c r="B312" i="14" a="1"/>
  <c r="B312" i="14" s="1"/>
  <c r="B313" i="14" a="1"/>
  <c r="B313" i="14"/>
  <c r="B314" i="14" a="1"/>
  <c r="B314" i="14" s="1"/>
  <c r="B315" i="14" a="1"/>
  <c r="B315" i="14" s="1"/>
  <c r="B316" i="14" a="1"/>
  <c r="B316" i="14" s="1"/>
  <c r="B317" i="14" a="1"/>
  <c r="B317" i="14"/>
  <c r="B320" i="14" a="1"/>
  <c r="B320" i="14" s="1"/>
  <c r="B321" i="14" a="1"/>
  <c r="B321" i="14"/>
  <c r="B323" i="14" a="1"/>
  <c r="B323" i="14" s="1"/>
  <c r="B326" i="14" a="1"/>
  <c r="B326" i="14"/>
  <c r="B331" i="14" a="1"/>
  <c r="B331" i="14" s="1"/>
  <c r="B332" i="14" a="1"/>
  <c r="B332" i="14" s="1"/>
  <c r="B333" i="14" a="1"/>
  <c r="B333" i="14" s="1"/>
  <c r="B336" i="14" a="1"/>
  <c r="B336" i="14" s="1"/>
  <c r="B338" i="14" a="1"/>
  <c r="B338" i="14" s="1"/>
  <c r="B340" i="14" a="1"/>
  <c r="B340" i="14" s="1"/>
  <c r="B344" i="14" a="1"/>
  <c r="B344" i="14" s="1"/>
  <c r="B345" i="14" a="1"/>
  <c r="B345" i="14"/>
  <c r="B346" i="14" a="1"/>
  <c r="B346" i="14" s="1"/>
  <c r="B347" i="14" a="1"/>
  <c r="B347" i="14" s="1"/>
  <c r="B348" i="14" a="1"/>
  <c r="B348" i="14" s="1"/>
  <c r="B349" i="14" a="1"/>
  <c r="B349" i="14"/>
  <c r="B351" i="14" a="1"/>
  <c r="B351" i="14"/>
  <c r="B354" i="14" a="1"/>
  <c r="B354" i="14" s="1"/>
  <c r="B355" i="14" a="1"/>
  <c r="B355" i="14" s="1"/>
  <c r="B357" i="14" a="1"/>
  <c r="B357" i="14" s="1"/>
  <c r="B358" i="14" a="1"/>
  <c r="B358" i="14" s="1"/>
  <c r="B359" i="14" a="1"/>
  <c r="B359" i="14"/>
  <c r="B360" i="14" a="1"/>
  <c r="B360" i="14" s="1"/>
  <c r="B361" i="14" a="1"/>
  <c r="B361" i="14"/>
  <c r="B370" i="14" a="1"/>
  <c r="B370" i="14" s="1"/>
  <c r="B371" i="14" a="1"/>
  <c r="B371" i="14" s="1"/>
  <c r="B375" i="14" a="1"/>
  <c r="B375" i="14"/>
  <c r="B377" i="14" a="1"/>
  <c r="B377" i="14"/>
  <c r="B379" i="14" a="1"/>
  <c r="B379" i="14" s="1"/>
  <c r="B380" i="14" a="1"/>
  <c r="B380" i="14" s="1"/>
  <c r="B381" i="14" a="1"/>
  <c r="B381" i="14" s="1"/>
  <c r="B383" i="14" a="1"/>
  <c r="B383" i="14"/>
  <c r="B384" i="14" a="1"/>
  <c r="B384" i="14" s="1"/>
  <c r="B386" i="14" a="1"/>
  <c r="B386" i="14" s="1"/>
  <c r="B388" i="14" a="1"/>
  <c r="B388" i="14" s="1"/>
  <c r="B389" i="14" a="1"/>
  <c r="B389" i="14"/>
  <c r="B390" i="14" a="1"/>
  <c r="B390" i="14"/>
  <c r="B391" i="14" a="1"/>
  <c r="B391" i="14" s="1"/>
  <c r="B392" i="14" a="1"/>
  <c r="B392" i="14" s="1"/>
  <c r="B393" i="14" a="1"/>
  <c r="B393" i="14" s="1"/>
  <c r="B395" i="14" a="1"/>
  <c r="B395" i="14" s="1"/>
  <c r="B396" i="14" a="1"/>
  <c r="B396" i="14" s="1"/>
  <c r="B397" i="14" a="1"/>
  <c r="B397" i="14"/>
  <c r="B398" i="14" a="1"/>
  <c r="B398" i="14"/>
  <c r="B401" i="14" a="1"/>
  <c r="B401" i="14"/>
  <c r="B402" i="14" a="1"/>
  <c r="B402" i="14" s="1"/>
  <c r="B403" i="14" a="1"/>
  <c r="B403" i="14" s="1"/>
  <c r="B404" i="14" a="1"/>
  <c r="B404" i="14" s="1"/>
  <c r="B405" i="14" a="1"/>
  <c r="B405" i="14"/>
  <c r="B406" i="14" a="1"/>
  <c r="B406" i="14"/>
  <c r="B407" i="14" a="1"/>
  <c r="B407" i="14"/>
  <c r="B408" i="14" a="1"/>
  <c r="B408" i="14" s="1"/>
  <c r="B416" i="14" a="1"/>
  <c r="B416" i="14" s="1"/>
  <c r="B423" i="14" a="1"/>
  <c r="B423" i="14"/>
  <c r="B424" i="14" a="1"/>
  <c r="B424" i="14" s="1"/>
  <c r="B425" i="14" a="1"/>
  <c r="B425" i="14"/>
  <c r="B427" i="14" a="1"/>
  <c r="B427" i="14" s="1"/>
  <c r="B429" i="14" a="1"/>
  <c r="B429" i="14"/>
  <c r="B433" i="14" a="1"/>
  <c r="B433" i="14"/>
  <c r="B435" i="14" a="1"/>
  <c r="B435" i="14" s="1"/>
  <c r="B436" i="14" a="1"/>
  <c r="B436" i="14" s="1"/>
  <c r="B438" i="14" a="1"/>
  <c r="B438" i="14"/>
  <c r="B441" i="14" a="1"/>
  <c r="B441" i="14" s="1"/>
  <c r="B443" i="14" a="1"/>
  <c r="B443" i="14" s="1"/>
  <c r="B446" i="14" a="1"/>
  <c r="B446" i="14"/>
  <c r="B452" i="14" a="1"/>
  <c r="B452" i="14" s="1"/>
  <c r="B453" i="14" a="1"/>
  <c r="B453" i="14"/>
  <c r="B454" i="14" a="1"/>
  <c r="B454" i="14"/>
  <c r="B1" i="14" a="1"/>
  <c r="B1"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<sst xmlns="http://schemas.openxmlformats.org/spreadsheetml/2006/main" count="2568" uniqueCount="301">
  <si>
    <t xml:space="preserve">Top Queries by Month: May 2025 </t>
  </si>
  <si>
    <t>This report shows the most popular search queries. Use this report to understand what types of information visitors are seeking.</t>
  </si>
  <si>
    <t>Query Text</t>
  </si>
  <si>
    <t>Total Queries</t>
  </si>
  <si>
    <t>% of all Queries</t>
  </si>
  <si>
    <t>Click Count</t>
  </si>
  <si>
    <t>CTR(%)</t>
  </si>
  <si>
    <t>copilot</t>
  </si>
  <si>
    <t>core values</t>
  </si>
  <si>
    <t>phone</t>
  </si>
  <si>
    <t>cornerstone</t>
  </si>
  <si>
    <t>bravo</t>
  </si>
  <si>
    <t>holidays</t>
  </si>
  <si>
    <t>values</t>
  </si>
  <si>
    <t>EAP</t>
  </si>
  <si>
    <t>parking</t>
  </si>
  <si>
    <t>org</t>
  </si>
  <si>
    <t>eap</t>
  </si>
  <si>
    <t>bushel of fun</t>
  </si>
  <si>
    <t>wifi</t>
  </si>
  <si>
    <t>leave policy</t>
  </si>
  <si>
    <t>org chart</t>
  </si>
  <si>
    <t>leave</t>
  </si>
  <si>
    <t>linkedin</t>
  </si>
  <si>
    <t>linked in learning</t>
  </si>
  <si>
    <t>payroll</t>
  </si>
  <si>
    <t>map</t>
  </si>
  <si>
    <t>discount purchase program</t>
  </si>
  <si>
    <t>internal audit</t>
  </si>
  <si>
    <t>let's meet</t>
  </si>
  <si>
    <t>ethics policy</t>
  </si>
  <si>
    <t>AI</t>
  </si>
  <si>
    <t>RIM</t>
  </si>
  <si>
    <t>concur</t>
  </si>
  <si>
    <t>alpha address</t>
  </si>
  <si>
    <t>knowledge base</t>
  </si>
  <si>
    <t>trs address</t>
  </si>
  <si>
    <t>desk phone</t>
  </si>
  <si>
    <t>bravo parking</t>
  </si>
  <si>
    <t>docusign</t>
  </si>
  <si>
    <t>printer</t>
  </si>
  <si>
    <t>email signature</t>
  </si>
  <si>
    <t>outside employment</t>
  </si>
  <si>
    <t>paves</t>
  </si>
  <si>
    <t>background</t>
  </si>
  <si>
    <t>bravo garage</t>
  </si>
  <si>
    <t>capps</t>
  </si>
  <si>
    <t>logo</t>
  </si>
  <si>
    <t>trs core values</t>
  </si>
  <si>
    <t>fitness center</t>
  </si>
  <si>
    <t>okta</t>
  </si>
  <si>
    <t>facilities</t>
  </si>
  <si>
    <t>calendar</t>
  </si>
  <si>
    <t>image import</t>
  </si>
  <si>
    <t>LH21078</t>
  </si>
  <si>
    <t>bravo fitness</t>
  </si>
  <si>
    <t>policies</t>
  </si>
  <si>
    <t>Job aids</t>
  </si>
  <si>
    <t>coPilot</t>
  </si>
  <si>
    <t>cell phone</t>
  </si>
  <si>
    <t>retirement calculator</t>
  </si>
  <si>
    <t>EMPLOYEE DIRECTORY</t>
  </si>
  <si>
    <t>vehicle registration</t>
  </si>
  <si>
    <t>ids</t>
  </si>
  <si>
    <t>signature</t>
  </si>
  <si>
    <t>Paves</t>
  </si>
  <si>
    <t>show and tell</t>
  </si>
  <si>
    <t>teams background</t>
  </si>
  <si>
    <t>forms</t>
  </si>
  <si>
    <t>trs jobs</t>
  </si>
  <si>
    <t>incontact</t>
  </si>
  <si>
    <t>holiday</t>
  </si>
  <si>
    <t>travel</t>
  </si>
  <si>
    <t>chalkboard</t>
  </si>
  <si>
    <t>457</t>
  </si>
  <si>
    <t>fitness</t>
  </si>
  <si>
    <t>board meeting</t>
  </si>
  <si>
    <t>print shop</t>
  </si>
  <si>
    <t>pbt</t>
  </si>
  <si>
    <t>training</t>
  </si>
  <si>
    <t>challenger</t>
  </si>
  <si>
    <t>service now</t>
  </si>
  <si>
    <t>workplace accommodations</t>
  </si>
  <si>
    <t>manager toolkit</t>
  </si>
  <si>
    <t>co-pilot</t>
  </si>
  <si>
    <t>alpha</t>
  </si>
  <si>
    <t>1TRS</t>
  </si>
  <si>
    <t>mission</t>
  </si>
  <si>
    <t>supply form</t>
  </si>
  <si>
    <t>skeleton crew</t>
  </si>
  <si>
    <t>trs116</t>
  </si>
  <si>
    <t>3rd floor</t>
  </si>
  <si>
    <t>PBT</t>
  </si>
  <si>
    <t>kellie sauls</t>
  </si>
  <si>
    <t>amanda gentry</t>
  </si>
  <si>
    <t>ers</t>
  </si>
  <si>
    <t>compliance</t>
  </si>
  <si>
    <t>holiday schedule</t>
  </si>
  <si>
    <t>ethics</t>
  </si>
  <si>
    <t>mytrs</t>
  </si>
  <si>
    <t>tx-g</t>
  </si>
  <si>
    <t>legal</t>
  </si>
  <si>
    <t>servicenow</t>
  </si>
  <si>
    <t>FMLA</t>
  </si>
  <si>
    <t>login to phone</t>
  </si>
  <si>
    <t xml:space="preserve">payroll </t>
  </si>
  <si>
    <t>ticket</t>
  </si>
  <si>
    <t>board</t>
  </si>
  <si>
    <t>bravo address</t>
  </si>
  <si>
    <t>key employee</t>
  </si>
  <si>
    <t>employment verification</t>
  </si>
  <si>
    <t>wellness</t>
  </si>
  <si>
    <t>RS26492</t>
  </si>
  <si>
    <t>Chalkboard</t>
  </si>
  <si>
    <t>longevity pay</t>
  </si>
  <si>
    <t>FLSA overtime</t>
  </si>
  <si>
    <t>alpha parking</t>
  </si>
  <si>
    <t>bravo conference room</t>
  </si>
  <si>
    <t>manager</t>
  </si>
  <si>
    <t>surcharges</t>
  </si>
  <si>
    <t>video policy</t>
  </si>
  <si>
    <t>move</t>
  </si>
  <si>
    <t>record retention</t>
  </si>
  <si>
    <t>efficiency</t>
  </si>
  <si>
    <t>UC16252-GLOB-MyTRS Login - Forgot Password</t>
  </si>
  <si>
    <t>microsoft 365 copilot</t>
  </si>
  <si>
    <t xml:space="preserve">fmla </t>
  </si>
  <si>
    <t>human resources</t>
  </si>
  <si>
    <t>dress code</t>
  </si>
  <si>
    <t>TX-G</t>
  </si>
  <si>
    <t>virtual machine</t>
  </si>
  <si>
    <t>employee ethics</t>
  </si>
  <si>
    <t xml:space="preserve">Top Queries by Month: April 2025 </t>
  </si>
  <si>
    <t>sick leave</t>
  </si>
  <si>
    <t>isps</t>
  </si>
  <si>
    <t>aitp</t>
  </si>
  <si>
    <t>optional holiday</t>
  </si>
  <si>
    <t>lunch and learn</t>
  </si>
  <si>
    <t>employee directory</t>
  </si>
  <si>
    <t>travel guide</t>
  </si>
  <si>
    <t>trs values</t>
  </si>
  <si>
    <t>fmla</t>
  </si>
  <si>
    <t>homeroom</t>
  </si>
  <si>
    <t>software center</t>
  </si>
  <si>
    <t>sharepoint</t>
  </si>
  <si>
    <t>remote work</t>
  </si>
  <si>
    <t>password</t>
  </si>
  <si>
    <t>vmware</t>
  </si>
  <si>
    <t>trs logo</t>
  </si>
  <si>
    <t>trs forms</t>
  </si>
  <si>
    <t>time off</t>
  </si>
  <si>
    <t>co pilot</t>
  </si>
  <si>
    <t>gym</t>
  </si>
  <si>
    <t>business cards</t>
  </si>
  <si>
    <t>tricot</t>
  </si>
  <si>
    <t>mail</t>
  </si>
  <si>
    <t>sick leave policy</t>
  </si>
  <si>
    <t>ai</t>
  </si>
  <si>
    <t>golden apple</t>
  </si>
  <si>
    <t>top workplace</t>
  </si>
  <si>
    <t>travel itinerary</t>
  </si>
  <si>
    <t>software</t>
  </si>
  <si>
    <t>PAVES</t>
  </si>
  <si>
    <t>forticlient</t>
  </si>
  <si>
    <t>group id</t>
  </si>
  <si>
    <t>talent management</t>
  </si>
  <si>
    <t>trs policies</t>
  </si>
  <si>
    <t>submit a ticket</t>
  </si>
  <si>
    <t>3rd floor alpha conference rooms</t>
  </si>
  <si>
    <t>how to change background</t>
  </si>
  <si>
    <t>hilob</t>
  </si>
  <si>
    <t>207</t>
  </si>
  <si>
    <t>career</t>
  </si>
  <si>
    <t>starcompliance</t>
  </si>
  <si>
    <t>texa$aver</t>
  </si>
  <si>
    <t>oce council</t>
  </si>
  <si>
    <t>policy</t>
  </si>
  <si>
    <t>car registration</t>
  </si>
  <si>
    <t xml:space="preserve">Top Queries by Month: March 2025 </t>
  </si>
  <si>
    <t>"1000 red river"</t>
  </si>
  <si>
    <t>hd "death claims"</t>
  </si>
  <si>
    <t>tx-g password</t>
  </si>
  <si>
    <t>ls17210</t>
  </si>
  <si>
    <t>harmon.ie</t>
  </si>
  <si>
    <t>annual leave</t>
  </si>
  <si>
    <t xml:space="preserve">Top Queries by Month: February 2025 </t>
  </si>
  <si>
    <t>disposition</t>
  </si>
  <si>
    <t>ips</t>
  </si>
  <si>
    <t>trs636</t>
  </si>
  <si>
    <t>acfr</t>
  </si>
  <si>
    <t>plso</t>
  </si>
  <si>
    <t xml:space="preserve">Top Queries by Month: January 2025 </t>
  </si>
  <si>
    <t>directory</t>
  </si>
  <si>
    <t>vacation</t>
  </si>
  <si>
    <t>37449</t>
  </si>
  <si>
    <t>cola</t>
  </si>
  <si>
    <t>sick leave pool</t>
  </si>
  <si>
    <t>per diem</t>
  </si>
  <si>
    <t>ppr</t>
  </si>
  <si>
    <t>bravo move</t>
  </si>
  <si>
    <t>photos</t>
  </si>
  <si>
    <t>agenda</t>
  </si>
  <si>
    <t>records management</t>
  </si>
  <si>
    <t>org code</t>
  </si>
  <si>
    <t xml:space="preserve">Top Queries by Month: December 2024 </t>
  </si>
  <si>
    <t>leaper</t>
  </si>
  <si>
    <t>access</t>
  </si>
  <si>
    <t>trs holiday</t>
  </si>
  <si>
    <t>k2</t>
  </si>
  <si>
    <t>rim</t>
  </si>
  <si>
    <t xml:space="preserve">Top Queries by Month: November 2024 </t>
  </si>
  <si>
    <t>merit</t>
  </si>
  <si>
    <t>trs holidays</t>
  </si>
  <si>
    <t>ui19636</t>
  </si>
  <si>
    <t xml:space="preserve">Top Queries by Month: October 2024 </t>
  </si>
  <si>
    <t>secc</t>
  </si>
  <si>
    <t>voting</t>
  </si>
  <si>
    <t>pdf</t>
  </si>
  <si>
    <t>employee appreciation</t>
  </si>
  <si>
    <t>virtual background</t>
  </si>
  <si>
    <t>iic</t>
  </si>
  <si>
    <t>car</t>
  </si>
  <si>
    <t>halloween</t>
  </si>
  <si>
    <t>organizational excellence</t>
  </si>
  <si>
    <t>grill</t>
  </si>
  <si>
    <t>edgc</t>
  </si>
  <si>
    <t>ocm</t>
  </si>
  <si>
    <t>gift policy</t>
  </si>
  <si>
    <t xml:space="preserve">Top Queries by Month: September 2024 </t>
  </si>
  <si>
    <t>menu</t>
  </si>
  <si>
    <t>security</t>
  </si>
  <si>
    <t>outlook signature</t>
  </si>
  <si>
    <t>remote work certification</t>
  </si>
  <si>
    <t>linkedin learning</t>
  </si>
  <si>
    <t>tuition reimbursement</t>
  </si>
  <si>
    <t>discounts</t>
  </si>
  <si>
    <t>stack chart</t>
  </si>
  <si>
    <t>benefits org chart</t>
  </si>
  <si>
    <t xml:space="preserve">Top Queries by Month: August 2024 </t>
  </si>
  <si>
    <t>teams</t>
  </si>
  <si>
    <t>arthur</t>
  </si>
  <si>
    <t>covid</t>
  </si>
  <si>
    <t>client services</t>
  </si>
  <si>
    <t>plan highlights</t>
  </si>
  <si>
    <t>core value</t>
  </si>
  <si>
    <t>lunch</t>
  </si>
  <si>
    <t>trs core value</t>
  </si>
  <si>
    <t xml:space="preserve">Top Queries by Month: July 2024 </t>
  </si>
  <si>
    <t>trs alert</t>
  </si>
  <si>
    <t>bereavement</t>
  </si>
  <si>
    <t>ci cd "jenkins"</t>
  </si>
  <si>
    <t>letterhead</t>
  </si>
  <si>
    <t>ops9000</t>
  </si>
  <si>
    <t>deli</t>
  </si>
  <si>
    <t>g drive</t>
  </si>
  <si>
    <t>workplace accomodations</t>
  </si>
  <si>
    <t xml:space="preserve">Top Queries by Month: June 2024 </t>
  </si>
  <si>
    <t>plotter instructions</t>
  </si>
  <si>
    <t>erg</t>
  </si>
  <si>
    <t>per 35</t>
  </si>
  <si>
    <t>jury duty</t>
  </si>
  <si>
    <t>file plan</t>
  </si>
  <si>
    <t>dual employment</t>
  </si>
  <si>
    <t>helpdesk</t>
  </si>
  <si>
    <t>vpn</t>
  </si>
  <si>
    <t>oce</t>
  </si>
  <si>
    <t>Glossary</t>
  </si>
  <si>
    <t>Branding Elements</t>
  </si>
  <si>
    <t>Travel</t>
  </si>
  <si>
    <t>Org Initiatives</t>
  </si>
  <si>
    <t>Tools</t>
  </si>
  <si>
    <t>Wifi</t>
  </si>
  <si>
    <t>Holiday</t>
  </si>
  <si>
    <t>Policies</t>
  </si>
  <si>
    <t>Leave Policy</t>
  </si>
  <si>
    <t>Office Locations + Facilities</t>
  </si>
  <si>
    <t>Services</t>
  </si>
  <si>
    <t>Teams</t>
  </si>
  <si>
    <t>MyTRS</t>
  </si>
  <si>
    <t>Forms</t>
  </si>
  <si>
    <t>Benefits</t>
  </si>
  <si>
    <t>Learning &amp; Development</t>
  </si>
  <si>
    <t>Agency Information</t>
  </si>
  <si>
    <t>Copilot/AI</t>
  </si>
  <si>
    <t>Other</t>
  </si>
  <si>
    <t>IMPORTANT DETAIL</t>
  </si>
  <si>
    <t>In order to insert a suggestion that uses a PivotTable or formula, your data was organized in columns with a single header row.</t>
  </si>
  <si>
    <t>Field1</t>
  </si>
  <si>
    <t>Field2</t>
  </si>
  <si>
    <t>Field3</t>
  </si>
  <si>
    <t>Core Values</t>
  </si>
  <si>
    <t>Org Chart/ Employee Directory</t>
  </si>
  <si>
    <t>Grand Total</t>
  </si>
  <si>
    <t>Total 'Field3' by 'Field2'</t>
  </si>
  <si>
    <t>Sum of Field3</t>
  </si>
  <si>
    <t>Filtered table for 'Field2' 'Other'</t>
  </si>
  <si>
    <t>Total 'Field3' by 'Field1' for 'Field2' 'Tools'</t>
  </si>
  <si>
    <t>Total 'Field3' by 'Field1'</t>
  </si>
  <si>
    <t>Total 'Field3' by 'Field1' for 'Field2</t>
  </si>
  <si>
    <t>Themes</t>
  </si>
  <si>
    <t>Search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</si>
</sst>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sz val="18"/>
      <color theme="3"/>
      <name val="Aptos Display"/>
      <family val="2"/>
      <scheme val="major"/>
    </font>
    <font>
      <b/>
      <sz val="18"/>
      <color theme="3"/>
      <name val="Cambria"/>
      <family val="1"/>
    </font>
    <font>
      <sz val="11"/>
      <color rgb="FF4472C4"/>
      <name val="Aptos Narrow"/>
      <family val="2"/>
      <scheme val="minor"/>
    </font>
    <font>
      <sz val="11"/>
      <color rgb="FF333333"/>
      <name val="Aptos Narrow"/>
      <family val="2"/>
      <scheme val="minor"/>
    </font>
    <font>
      <b/>
      <i/>
      <sz val="11"/>
      <color rgb="FF000000"/>
      <name val="Calibri"/>
    </font>
    <font>
      <b/>
      <sz val="11"/>
      <color rgb="FFFFFFFF"/>
      <name val="Aptos Narrow"/>
      <family val="2"/>
      <scheme val="minor"/>
    </font>
  </fonts>
  <fills count="5">
    <fill>
      <patternFill patternType="none"/>
    </fill>
    <fill>
      <patternFill patternType="gray125"/>
    </fill>
    <fill>
      <patternFill patternType="solid">
        <fgColor theme="5" tint="0.79998168889431442"/>
        <bgColor theme="5" tint="0.79998168889431442"/>
      </patternFill>
    </fill>
    <fill>
      <patternFill patternType="solid">
        <fgColor rgb="FF4472C4"/>
        <bgColor indexed="64"/>
      </patternFill>
    </fill>
    <fill>
      <patternFill patternType="solid">
        <fgColor theme="5" tint="0.59999389629810485"/>
        <bgColor indexed="64"/>
      </patternFill>
    </fill>
  </fills>
  <borders count="3">
    <border>
      <left/>
      <right/>
      <top/>
      <bottom/>
      <diagonal/>
    </border>
    <border>
      <left style="thin">
        <color theme="5" tint="0.39997558519241921"/>
      </left>
      <right/>
      <top style="thin">
        <color theme="5" tint="0.39997558519241921"/>
      </top>
      <bottom style="thin">
        <color theme="5" tint="0.39997558519241921"/>
      </bottom>
      <diagonal/>
    </border>
    <border>
      <left/>
      <right/>
      <top style="thin">
        <color theme="5" tint="0.39997558519241921"/>
      </top>
      <bottom style="thin">
        <color theme="5" tint="0.39997558519241921"/>
      </bottom>
      <diagonal/>
    </border>
  </borders>
  <cellStyleXfs count="2">
    <xf numFmtId="0" fontId="0" fillId="0" borderId="0"/>
    <xf numFmtId="0" fontId="1" fillId="0" borderId="0" applyNumberFormat="0" applyFill="0" applyBorder="0" applyAlignment="0" applyProtection="0"/>
  </cellStyleXfs>
  <cellXfs count="12">
    <xf numFmtId="0" fontId="0" fillId="0" borderId="0" xfId="0"/>
    <xf numFmtId="0" fontId="2" fillId="0" borderId="0" xfId="1" applyFont="1" applyAlignment="1"/>
    <xf numFmtId="0" fontId="0" fillId="2" borderId="1" xfId="0" applyFill="1" applyBorder="1"/>
    <xf numFmtId="0" fontId="0" fillId="2" borderId="2" xfId="0" applyFill="1" applyBorder="1"/>
    <xf numFmtId="0" fontId="0" fillId="0" borderId="1" xfId="0" applyBorder="1"/>
    <xf numFmtId="0" fontId="0" fillId="0" borderId="2" xfId="0" applyBorder="1"/>
    <xf numFmtId="0" fontId="3" fillId="0" borderId="0" xfId="0" applyFont="1"/>
    <xf numFmtId="0" fontId="4" fillId="0" borderId="0" xfId="0" applyFont="1"/>
    <xf numFmtId="0" fontId="0" fillId="0" borderId="0" xfId="0" pivotButton="1"/>
    <xf numFmtId="0" fontId="5" fillId="0" borderId="0" xfId="0" applyFont="1" applyAlignment="1">
      <alignment horizontal="left" vertical="center"/>
    </xf>
    <xf numFmtId="0" fontId="6" fillId="3" borderId="0" xfId="0" applyFont="1" applyFill="1"/>
    <xf numFmtId="0" fontId="0" fillId="4" borderId="0" xfId="0" applyFill="1"/>
  </cellXfs>
  <cellStyles count="2">
    <cellStyle name="Normal" xfId="0" builtinId="0"/>
    <cellStyle name="Title" xfId="1" builtinId="15"/>
  </cellStyles>
  <dxfs count="4">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TRS-Home-Top_Queries_by_Month.xlsx]Thematic Coding!PivotTable2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Search Count by Themes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'Thematic Coding'!$D$4</c:f>
              <c:strCache>
                <c:ptCount val="1"/>
                <c:pt idx="0">
                  <c:v>Total</c:v>
                </c:pt>
              </c:strCache>
            </c:strRef>
          </c:tx>
          <c:spPr>
            <a:solidFill>
              <a:schemeClr val="accent2">
                <a:lumMod val="40000"/>
                <a:lumOff val="60000"/>
              </a:schemeClr>
            </a:solidFill>
            <a:ln>
              <a:noFill/>
            </a:ln>
            <a:effectLst/>
          </c:spPr>
          <c:invertIfNegative val="0"/>
          <c:cat>
            <c:strRef>
              <c:f>'Thematic Coding'!$C$5:$C$27</c:f>
              <c:strCache>
                <c:ptCount val="22"/>
                <c:pt idx="0">
                  <c:v>Tools</c:v>
                </c:pt>
                <c:pt idx="1">
                  <c:v>Office Locations + Facilities</c:v>
                </c:pt>
                <c:pt idx="2">
                  <c:v>Core Values</c:v>
                </c:pt>
                <c:pt idx="3">
                  <c:v>Copilot/AI</c:v>
                </c:pt>
                <c:pt idx="4">
                  <c:v>Other</c:v>
                </c:pt>
                <c:pt idx="5">
                  <c:v>Holiday</c:v>
                </c:pt>
                <c:pt idx="6">
                  <c:v>Leave Policy</c:v>
                </c:pt>
                <c:pt idx="7">
                  <c:v>Glossary</c:v>
                </c:pt>
                <c:pt idx="8">
                  <c:v>Org Initiatives</c:v>
                </c:pt>
                <c:pt idx="9">
                  <c:v>Org Chart/ Employee Directory</c:v>
                </c:pt>
                <c:pt idx="10">
                  <c:v>Branding Elements</c:v>
                </c:pt>
                <c:pt idx="11">
                  <c:v>Travel</c:v>
                </c:pt>
                <c:pt idx="12">
                  <c:v>Policies</c:v>
                </c:pt>
                <c:pt idx="13">
                  <c:v>Agency Information</c:v>
                </c:pt>
                <c:pt idx="14">
                  <c:v>Benefits</c:v>
                </c:pt>
                <c:pt idx="15">
                  <c:v>Learning &amp; Development</c:v>
                </c:pt>
                <c:pt idx="16">
                  <c:v>Forms</c:v>
                </c:pt>
                <c:pt idx="17">
                  <c:v>Wifi</c:v>
                </c:pt>
                <c:pt idx="18">
                  <c:v>Teams</c:v>
                </c:pt>
                <c:pt idx="19">
                  <c:v>PAVES</c:v>
                </c:pt>
                <c:pt idx="20">
                  <c:v>Services</c:v>
                </c:pt>
                <c:pt idx="21">
                  <c:v>MyTRS</c:v>
                </c:pt>
              </c:strCache>
            </c:strRef>
          </c:cat>
          <c:val>
            <c:numRef>
              <c:f>'Thematic Coding'!$D$5:$D$27</c:f>
              <c:numCache>
                <c:formatCode>General</c:formatCode>
                <c:ptCount val="22"/>
                <c:pt idx="0">
                  <c:v>508</c:v>
                </c:pt>
                <c:pt idx="1">
                  <c:v>454</c:v>
                </c:pt>
                <c:pt idx="2">
                  <c:v>426</c:v>
                </c:pt>
                <c:pt idx="3">
                  <c:v>327</c:v>
                </c:pt>
                <c:pt idx="4">
                  <c:v>326</c:v>
                </c:pt>
                <c:pt idx="5">
                  <c:v>323</c:v>
                </c:pt>
                <c:pt idx="6">
                  <c:v>219</c:v>
                </c:pt>
                <c:pt idx="7">
                  <c:v>174</c:v>
                </c:pt>
                <c:pt idx="8">
                  <c:v>165</c:v>
                </c:pt>
                <c:pt idx="9">
                  <c:v>149</c:v>
                </c:pt>
                <c:pt idx="10">
                  <c:v>144</c:v>
                </c:pt>
                <c:pt idx="11">
                  <c:v>126</c:v>
                </c:pt>
                <c:pt idx="12">
                  <c:v>81</c:v>
                </c:pt>
                <c:pt idx="13">
                  <c:v>81</c:v>
                </c:pt>
                <c:pt idx="14">
                  <c:v>74</c:v>
                </c:pt>
                <c:pt idx="15">
                  <c:v>60</c:v>
                </c:pt>
                <c:pt idx="16">
                  <c:v>60</c:v>
                </c:pt>
                <c:pt idx="17">
                  <c:v>56</c:v>
                </c:pt>
                <c:pt idx="18">
                  <c:v>31</c:v>
                </c:pt>
                <c:pt idx="19">
                  <c:v>23</c:v>
                </c:pt>
                <c:pt idx="20">
                  <c:v>22</c:v>
                </c:pt>
                <c:pt idx="21">
                  <c:v>22</c:v>
                </c:pt>
              </c:numCache>
            </c:numRef>
          </c:val>
          <c:extLst>
            <c:ext xmlns:c16="http://schemas.microsoft.com/office/drawing/2014/chart" uri="{C3380CC4-5D6E-409C-BE32-E72D297353CC}">
              <c16:uniqueId val="{00000000-98FF-412C-8461-B8F12690D193}"/>
            </c:ext>
          </c:extLst>
        </c:ser>
        <c:dLbls>
          <c:showLegendKey val="0"/>
          <c:showVal val="0"/>
          <c:showCatName val="0"/>
          <c:showSerName val="0"/>
          <c:showPercent val="0"/>
          <c:showBubbleSize val="0"/>
        </c:dLbls>
        <c:gapWidth val="33"/>
        <c:overlap val="-30"/>
        <c:axId val="618670848"/>
        <c:axId val="618666528"/>
      </c:barChart>
      <c:catAx>
        <c:axId val="61867084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Themes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8666528"/>
        <c:crosses val="autoZero"/>
        <c:auto val="1"/>
        <c:lblAlgn val="ctr"/>
        <c:lblOffset val="100"/>
        <c:noMultiLvlLbl val="0"/>
      </c:catAx>
      <c:valAx>
        <c:axId val="61866652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Search</a:t>
                </a:r>
                <a:r>
                  <a:rPr lang="en-US" baseline="0"/>
                  <a:t> Count</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8670848"/>
        <c:crosses val="max"/>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TRS-Home-Top_Queries_by_Month.xlsx]Sum of Terms!PivotTable3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'Field3' by 'Field1'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'Sum of Terms'!$D$4</c:f>
              <c:strCache>
                <c:ptCount val="1"/>
                <c:pt idx="0">
                  <c:v>Total</c:v>
                </c:pt>
              </c:strCache>
            </c:strRef>
          </c:tx>
          <c:spPr>
            <a:solidFill>
              <a:schemeClr val="accent1"/>
            </a:solidFill>
            <a:ln>
              <a:noFill/>
            </a:ln>
            <a:effectLst/>
          </c:spPr>
          <c:invertIfNegative val="0"/>
          <c:cat>
            <c:strRef>
              <c:f>'Sum of Terms'!$C$5:$C$204</c:f>
              <c:strCache>
                <c:ptCount val="199"/>
                <c:pt idx="0">
                  <c:v>core values</c:v>
                </c:pt>
                <c:pt idx="1">
                  <c:v>copilot</c:v>
                </c:pt>
                <c:pt idx="2">
                  <c:v>parking</c:v>
                </c:pt>
                <c:pt idx="3">
                  <c:v>holiday</c:v>
                </c:pt>
                <c:pt idx="4">
                  <c:v>okta</c:v>
                </c:pt>
                <c:pt idx="5">
                  <c:v>cornerstone</c:v>
                </c:pt>
                <c:pt idx="6">
                  <c:v>trs core values</c:v>
                </c:pt>
                <c:pt idx="7">
                  <c:v>travel</c:v>
                </c:pt>
                <c:pt idx="8">
                  <c:v>capps</c:v>
                </c:pt>
                <c:pt idx="9">
                  <c:v>org chart</c:v>
                </c:pt>
                <c:pt idx="10">
                  <c:v>bravo</c:v>
                </c:pt>
                <c:pt idx="11">
                  <c:v>alpha</c:v>
                </c:pt>
                <c:pt idx="12">
                  <c:v>ai</c:v>
                </c:pt>
                <c:pt idx="13">
                  <c:v>holidays</c:v>
                </c:pt>
                <c:pt idx="14">
                  <c:v>golden apple</c:v>
                </c:pt>
                <c:pt idx="15">
                  <c:v>leave policy</c:v>
                </c:pt>
                <c:pt idx="16">
                  <c:v>leave</c:v>
                </c:pt>
                <c:pt idx="17">
                  <c:v>payroll</c:v>
                </c:pt>
                <c:pt idx="18">
                  <c:v>pbt</c:v>
                </c:pt>
                <c:pt idx="19">
                  <c:v>chalkboard</c:v>
                </c:pt>
                <c:pt idx="20">
                  <c:v>holiday schedule</c:v>
                </c:pt>
                <c:pt idx="21">
                  <c:v>forms</c:v>
                </c:pt>
                <c:pt idx="22">
                  <c:v>sick leave</c:v>
                </c:pt>
                <c:pt idx="23">
                  <c:v>EAP</c:v>
                </c:pt>
                <c:pt idx="24">
                  <c:v>wifi</c:v>
                </c:pt>
                <c:pt idx="25">
                  <c:v>secc</c:v>
                </c:pt>
                <c:pt idx="26">
                  <c:v>arthur</c:v>
                </c:pt>
                <c:pt idx="27">
                  <c:v>fmla</c:v>
                </c:pt>
                <c:pt idx="28">
                  <c:v>leaper</c:v>
                </c:pt>
                <c:pt idx="29">
                  <c:v>logo</c:v>
                </c:pt>
                <c:pt idx="30">
                  <c:v>bushel of fun</c:v>
                </c:pt>
                <c:pt idx="31">
                  <c:v>background</c:v>
                </c:pt>
                <c:pt idx="32">
                  <c:v>email signature</c:v>
                </c:pt>
                <c:pt idx="33">
                  <c:v>org</c:v>
                </c:pt>
                <c:pt idx="34">
                  <c:v>isps</c:v>
                </c:pt>
                <c:pt idx="35">
                  <c:v>values</c:v>
                </c:pt>
                <c:pt idx="36">
                  <c:v>concur</c:v>
                </c:pt>
                <c:pt idx="37">
                  <c:v>hilob</c:v>
                </c:pt>
                <c:pt idx="38">
                  <c:v>paves</c:v>
                </c:pt>
                <c:pt idx="39">
                  <c:v>incontact</c:v>
                </c:pt>
                <c:pt idx="40">
                  <c:v>calendar</c:v>
                </c:pt>
                <c:pt idx="41">
                  <c:v>mytrs</c:v>
                </c:pt>
                <c:pt idx="42">
                  <c:v>signature</c:v>
                </c:pt>
                <c:pt idx="43">
                  <c:v>directory</c:v>
                </c:pt>
                <c:pt idx="44">
                  <c:v>linkedin</c:v>
                </c:pt>
                <c:pt idx="45">
                  <c:v>top workplace</c:v>
                </c:pt>
                <c:pt idx="46">
                  <c:v>policy</c:v>
                </c:pt>
                <c:pt idx="47">
                  <c:v>aitp</c:v>
                </c:pt>
                <c:pt idx="48">
                  <c:v>policies</c:v>
                </c:pt>
                <c:pt idx="49">
                  <c:v>teams</c:v>
                </c:pt>
                <c:pt idx="50">
                  <c:v>remote work</c:v>
                </c:pt>
                <c:pt idx="51">
                  <c:v>trs forms</c:v>
                </c:pt>
                <c:pt idx="52">
                  <c:v>map</c:v>
                </c:pt>
                <c:pt idx="53">
                  <c:v>printer</c:v>
                </c:pt>
                <c:pt idx="54">
                  <c:v>voting</c:v>
                </c:pt>
                <c:pt idx="55">
                  <c:v>linkedin learning</c:v>
                </c:pt>
                <c:pt idx="56">
                  <c:v>rim</c:v>
                </c:pt>
                <c:pt idx="57">
                  <c:v>plotter instructions</c:v>
                </c:pt>
                <c:pt idx="58">
                  <c:v>skeleton crew</c:v>
                </c:pt>
                <c:pt idx="59">
                  <c:v>tx-g</c:v>
                </c:pt>
                <c:pt idx="60">
                  <c:v>phone</c:v>
                </c:pt>
                <c:pt idx="61">
                  <c:v>employee directory</c:v>
                </c:pt>
                <c:pt idx="62">
                  <c:v>pdf</c:v>
                </c:pt>
                <c:pt idx="63">
                  <c:v>erg</c:v>
                </c:pt>
                <c:pt idx="64">
                  <c:v>optional holiday</c:v>
                </c:pt>
                <c:pt idx="65">
                  <c:v>trs holiday</c:v>
                </c:pt>
                <c:pt idx="66">
                  <c:v>organizational excellence</c:v>
                </c:pt>
                <c:pt idx="67">
                  <c:v>vmware</c:v>
                </c:pt>
                <c:pt idx="68">
                  <c:v>travel guide</c:v>
                </c:pt>
                <c:pt idx="69">
                  <c:v>workplace accommodations</c:v>
                </c:pt>
                <c:pt idx="70">
                  <c:v>docusign</c:v>
                </c:pt>
                <c:pt idx="71">
                  <c:v>employee appreciation</c:v>
                </c:pt>
                <c:pt idx="72">
                  <c:v>homeroom</c:v>
                </c:pt>
                <c:pt idx="73">
                  <c:v>alpha parking</c:v>
                </c:pt>
                <c:pt idx="74">
                  <c:v>menu</c:v>
                </c:pt>
                <c:pt idx="75">
                  <c:v>annual leave</c:v>
                </c:pt>
                <c:pt idx="76">
                  <c:v>trs alert</c:v>
                </c:pt>
                <c:pt idx="77">
                  <c:v>covid</c:v>
                </c:pt>
                <c:pt idx="78">
                  <c:v>ips</c:v>
                </c:pt>
                <c:pt idx="79">
                  <c:v>per 35</c:v>
                </c:pt>
                <c:pt idx="80">
                  <c:v>business cards</c:v>
                </c:pt>
                <c:pt idx="81">
                  <c:v>"1000 red river"</c:v>
                </c:pt>
                <c:pt idx="82">
                  <c:v>core value</c:v>
                </c:pt>
                <c:pt idx="83">
                  <c:v>bravo parking</c:v>
                </c:pt>
                <c:pt idx="84">
                  <c:v>lunch and learn</c:v>
                </c:pt>
                <c:pt idx="85">
                  <c:v>vacation</c:v>
                </c:pt>
                <c:pt idx="86">
                  <c:v>client services</c:v>
                </c:pt>
                <c:pt idx="87">
                  <c:v>tricot</c:v>
                </c:pt>
                <c:pt idx="88">
                  <c:v>longevity pay</c:v>
                </c:pt>
                <c:pt idx="89">
                  <c:v>move</c:v>
                </c:pt>
                <c:pt idx="90">
                  <c:v>service now</c:v>
                </c:pt>
                <c:pt idx="91">
                  <c:v>discount purchase program</c:v>
                </c:pt>
                <c:pt idx="92">
                  <c:v>plan highlights</c:v>
                </c:pt>
                <c:pt idx="93">
                  <c:v>access</c:v>
                </c:pt>
                <c:pt idx="94">
                  <c:v>bereavement</c:v>
                </c:pt>
                <c:pt idx="95">
                  <c:v>trs holidays</c:v>
                </c:pt>
                <c:pt idx="96">
                  <c:v>207</c:v>
                </c:pt>
                <c:pt idx="97">
                  <c:v>photos</c:v>
                </c:pt>
                <c:pt idx="98">
                  <c:v>security</c:v>
                </c:pt>
                <c:pt idx="99">
                  <c:v>linked in learning</c:v>
                </c:pt>
                <c:pt idx="100">
                  <c:v>ci cd "jenkins"</c:v>
                </c:pt>
                <c:pt idx="101">
                  <c:v>trs values</c:v>
                </c:pt>
                <c:pt idx="102">
                  <c:v>jury duty</c:v>
                </c:pt>
                <c:pt idx="103">
                  <c:v>merit</c:v>
                </c:pt>
                <c:pt idx="104">
                  <c:v>37449</c:v>
                </c:pt>
                <c:pt idx="105">
                  <c:v>trs logo</c:v>
                </c:pt>
                <c:pt idx="106">
                  <c:v>software center</c:v>
                </c:pt>
                <c:pt idx="107">
                  <c:v>iic</c:v>
                </c:pt>
                <c:pt idx="108">
                  <c:v>gym</c:v>
                </c:pt>
                <c:pt idx="109">
                  <c:v>virtual background</c:v>
                </c:pt>
                <c:pt idx="110">
                  <c:v>letterhead</c:v>
                </c:pt>
                <c:pt idx="111">
                  <c:v>mail</c:v>
                </c:pt>
                <c:pt idx="112">
                  <c:v>disposition</c:v>
                </c:pt>
                <c:pt idx="113">
                  <c:v>starcompliance</c:v>
                </c:pt>
                <c:pt idx="114">
                  <c:v>Job aids</c:v>
                </c:pt>
                <c:pt idx="115">
                  <c:v>trs address</c:v>
                </c:pt>
                <c:pt idx="116">
                  <c:v>ops9000</c:v>
                </c:pt>
                <c:pt idx="117">
                  <c:v>sharepoint</c:v>
                </c:pt>
                <c:pt idx="118">
                  <c:v>knowledge base</c:v>
                </c:pt>
                <c:pt idx="119">
                  <c:v>deli</c:v>
                </c:pt>
                <c:pt idx="120">
                  <c:v>co pilot</c:v>
                </c:pt>
                <c:pt idx="121">
                  <c:v>g drive</c:v>
                </c:pt>
                <c:pt idx="122">
                  <c:v>outlook signature</c:v>
                </c:pt>
                <c:pt idx="123">
                  <c:v>image import</c:v>
                </c:pt>
                <c:pt idx="124">
                  <c:v>cola</c:v>
                </c:pt>
                <c:pt idx="125">
                  <c:v>halloween</c:v>
                </c:pt>
                <c:pt idx="126">
                  <c:v>password</c:v>
                </c:pt>
                <c:pt idx="127">
                  <c:v>time off</c:v>
                </c:pt>
                <c:pt idx="128">
                  <c:v>car</c:v>
                </c:pt>
                <c:pt idx="129">
                  <c:v>lunch</c:v>
                </c:pt>
                <c:pt idx="130">
                  <c:v>let's meet</c:v>
                </c:pt>
                <c:pt idx="131">
                  <c:v>internal audit</c:v>
                </c:pt>
                <c:pt idx="132">
                  <c:v>facilities</c:v>
                </c:pt>
                <c:pt idx="133">
                  <c:v>tuition reimbursement</c:v>
                </c:pt>
                <c:pt idx="134">
                  <c:v>file plan</c:v>
                </c:pt>
                <c:pt idx="135">
                  <c:v>k2</c:v>
                </c:pt>
                <c:pt idx="136">
                  <c:v>remote work certification</c:v>
                </c:pt>
                <c:pt idx="137">
                  <c:v>sick leave policy</c:v>
                </c:pt>
                <c:pt idx="138">
                  <c:v>vehicle registration</c:v>
                </c:pt>
                <c:pt idx="139">
                  <c:v>discounts</c:v>
                </c:pt>
                <c:pt idx="140">
                  <c:v>alpha address</c:v>
                </c:pt>
                <c:pt idx="141">
                  <c:v>per diem</c:v>
                </c:pt>
                <c:pt idx="142">
                  <c:v>trs636</c:v>
                </c:pt>
                <c:pt idx="143">
                  <c:v>3rd floor alpha conference rooms</c:v>
                </c:pt>
                <c:pt idx="144">
                  <c:v>ethics policy</c:v>
                </c:pt>
                <c:pt idx="145">
                  <c:v>ids</c:v>
                </c:pt>
                <c:pt idx="146">
                  <c:v>desk phone</c:v>
                </c:pt>
                <c:pt idx="147">
                  <c:v>bravo garage</c:v>
                </c:pt>
                <c:pt idx="148">
                  <c:v>trs policies</c:v>
                </c:pt>
                <c:pt idx="149">
                  <c:v>cell phone</c:v>
                </c:pt>
                <c:pt idx="150">
                  <c:v>retirement calculator</c:v>
                </c:pt>
                <c:pt idx="151">
                  <c:v>software</c:v>
                </c:pt>
                <c:pt idx="152">
                  <c:v>dual employment</c:v>
                </c:pt>
                <c:pt idx="153">
                  <c:v>bravo move</c:v>
                </c:pt>
                <c:pt idx="154">
                  <c:v>ppr</c:v>
                </c:pt>
                <c:pt idx="155">
                  <c:v>stack chart</c:v>
                </c:pt>
                <c:pt idx="156">
                  <c:v>trs core value</c:v>
                </c:pt>
                <c:pt idx="157">
                  <c:v>LH21078</c:v>
                </c:pt>
                <c:pt idx="158">
                  <c:v>forticlient</c:v>
                </c:pt>
                <c:pt idx="159">
                  <c:v>submit a ticket</c:v>
                </c:pt>
                <c:pt idx="160">
                  <c:v>helpdesk</c:v>
                </c:pt>
                <c:pt idx="161">
                  <c:v>talent management</c:v>
                </c:pt>
                <c:pt idx="162">
                  <c:v>trs116</c:v>
                </c:pt>
                <c:pt idx="163">
                  <c:v>acfr</c:v>
                </c:pt>
                <c:pt idx="164">
                  <c:v>career</c:v>
                </c:pt>
                <c:pt idx="165">
                  <c:v>hd "death claims"</c:v>
                </c:pt>
                <c:pt idx="166">
                  <c:v>how to change background</c:v>
                </c:pt>
                <c:pt idx="167">
                  <c:v>bravo fitness</c:v>
                </c:pt>
                <c:pt idx="168">
                  <c:v>outside employment</c:v>
                </c:pt>
                <c:pt idx="169">
                  <c:v>group id</c:v>
                </c:pt>
                <c:pt idx="170">
                  <c:v>travel itinerary</c:v>
                </c:pt>
                <c:pt idx="171">
                  <c:v>sick leave pool</c:v>
                </c:pt>
                <c:pt idx="172">
                  <c:v>fitness center</c:v>
                </c:pt>
                <c:pt idx="173">
                  <c:v>ui19636</c:v>
                </c:pt>
                <c:pt idx="174">
                  <c:v>oce</c:v>
                </c:pt>
                <c:pt idx="175">
                  <c:v>org code</c:v>
                </c:pt>
                <c:pt idx="176">
                  <c:v>agenda</c:v>
                </c:pt>
                <c:pt idx="177">
                  <c:v>gift policy</c:v>
                </c:pt>
                <c:pt idx="178">
                  <c:v>edgc</c:v>
                </c:pt>
                <c:pt idx="179">
                  <c:v>car registration</c:v>
                </c:pt>
                <c:pt idx="180">
                  <c:v>key employee</c:v>
                </c:pt>
                <c:pt idx="181">
                  <c:v>plso</c:v>
                </c:pt>
                <c:pt idx="182">
                  <c:v>grill</c:v>
                </c:pt>
                <c:pt idx="183">
                  <c:v>workplace accomodations</c:v>
                </c:pt>
                <c:pt idx="184">
                  <c:v>show and tell</c:v>
                </c:pt>
                <c:pt idx="185">
                  <c:v>tx-g password</c:v>
                </c:pt>
                <c:pt idx="186">
                  <c:v>trs jobs</c:v>
                </c:pt>
                <c:pt idx="187">
                  <c:v>training</c:v>
                </c:pt>
                <c:pt idx="188">
                  <c:v>benefits org chart</c:v>
                </c:pt>
                <c:pt idx="189">
                  <c:v>ls17210</c:v>
                </c:pt>
                <c:pt idx="190">
                  <c:v>teams background</c:v>
                </c:pt>
                <c:pt idx="191">
                  <c:v>oce council</c:v>
                </c:pt>
                <c:pt idx="192">
                  <c:v>dress code</c:v>
                </c:pt>
                <c:pt idx="193">
                  <c:v>vpn</c:v>
                </c:pt>
                <c:pt idx="194">
                  <c:v>texa$aver</c:v>
                </c:pt>
                <c:pt idx="195">
                  <c:v>harmon.ie</c:v>
                </c:pt>
                <c:pt idx="196">
                  <c:v>ocm</c:v>
                </c:pt>
                <c:pt idx="197">
                  <c:v>fitness</c:v>
                </c:pt>
                <c:pt idx="198">
                  <c:v>records management</c:v>
                </c:pt>
              </c:strCache>
            </c:strRef>
          </c:cat>
          <c:val>
            <c:numRef>
              <c:f>'Sum of Terms'!$D$5:$D$204</c:f>
              <c:numCache>
                <c:formatCode>General</c:formatCode>
                <c:ptCount val="199"/>
                <c:pt idx="0">
                  <c:v>287</c:v>
                </c:pt>
                <c:pt idx="1">
                  <c:v>220</c:v>
                </c:pt>
                <c:pt idx="2">
                  <c:v>165</c:v>
                </c:pt>
                <c:pt idx="3">
                  <c:v>155</c:v>
                </c:pt>
                <c:pt idx="4">
                  <c:v>128</c:v>
                </c:pt>
                <c:pt idx="5">
                  <c:v>113</c:v>
                </c:pt>
                <c:pt idx="6">
                  <c:v>94</c:v>
                </c:pt>
                <c:pt idx="7">
                  <c:v>84</c:v>
                </c:pt>
                <c:pt idx="8">
                  <c:v>79</c:v>
                </c:pt>
                <c:pt idx="9">
                  <c:v>75</c:v>
                </c:pt>
                <c:pt idx="10">
                  <c:v>73</c:v>
                </c:pt>
                <c:pt idx="11">
                  <c:v>73</c:v>
                </c:pt>
                <c:pt idx="12">
                  <c:v>68</c:v>
                </c:pt>
                <c:pt idx="13">
                  <c:v>63</c:v>
                </c:pt>
                <c:pt idx="14">
                  <c:v>59</c:v>
                </c:pt>
                <c:pt idx="15">
                  <c:v>58</c:v>
                </c:pt>
                <c:pt idx="16">
                  <c:v>57</c:v>
                </c:pt>
                <c:pt idx="17">
                  <c:v>50</c:v>
                </c:pt>
                <c:pt idx="18">
                  <c:v>50</c:v>
                </c:pt>
                <c:pt idx="19">
                  <c:v>48</c:v>
                </c:pt>
                <c:pt idx="20">
                  <c:v>44</c:v>
                </c:pt>
                <c:pt idx="21">
                  <c:v>42</c:v>
                </c:pt>
                <c:pt idx="22">
                  <c:v>42</c:v>
                </c:pt>
                <c:pt idx="23">
                  <c:v>40</c:v>
                </c:pt>
                <c:pt idx="24">
                  <c:v>38</c:v>
                </c:pt>
                <c:pt idx="25">
                  <c:v>36</c:v>
                </c:pt>
                <c:pt idx="26">
                  <c:v>36</c:v>
                </c:pt>
                <c:pt idx="27">
                  <c:v>35</c:v>
                </c:pt>
                <c:pt idx="28">
                  <c:v>31</c:v>
                </c:pt>
                <c:pt idx="29">
                  <c:v>30</c:v>
                </c:pt>
                <c:pt idx="30">
                  <c:v>29</c:v>
                </c:pt>
                <c:pt idx="31">
                  <c:v>29</c:v>
                </c:pt>
                <c:pt idx="32">
                  <c:v>28</c:v>
                </c:pt>
                <c:pt idx="33">
                  <c:v>27</c:v>
                </c:pt>
                <c:pt idx="34">
                  <c:v>27</c:v>
                </c:pt>
                <c:pt idx="35">
                  <c:v>25</c:v>
                </c:pt>
                <c:pt idx="36">
                  <c:v>25</c:v>
                </c:pt>
                <c:pt idx="37">
                  <c:v>23</c:v>
                </c:pt>
                <c:pt idx="38">
                  <c:v>23</c:v>
                </c:pt>
                <c:pt idx="39">
                  <c:v>22</c:v>
                </c:pt>
                <c:pt idx="40">
                  <c:v>22</c:v>
                </c:pt>
                <c:pt idx="41">
                  <c:v>22</c:v>
                </c:pt>
                <c:pt idx="42">
                  <c:v>22</c:v>
                </c:pt>
                <c:pt idx="43">
                  <c:v>22</c:v>
                </c:pt>
                <c:pt idx="44">
                  <c:v>22</c:v>
                </c:pt>
                <c:pt idx="45">
                  <c:v>20</c:v>
                </c:pt>
                <c:pt idx="46">
                  <c:v>20</c:v>
                </c:pt>
                <c:pt idx="47">
                  <c:v>19</c:v>
                </c:pt>
                <c:pt idx="48">
                  <c:v>19</c:v>
                </c:pt>
                <c:pt idx="49">
                  <c:v>18</c:v>
                </c:pt>
                <c:pt idx="50">
                  <c:v>18</c:v>
                </c:pt>
                <c:pt idx="51">
                  <c:v>18</c:v>
                </c:pt>
                <c:pt idx="52">
                  <c:v>18</c:v>
                </c:pt>
                <c:pt idx="53">
                  <c:v>18</c:v>
                </c:pt>
                <c:pt idx="54">
                  <c:v>17</c:v>
                </c:pt>
                <c:pt idx="55">
                  <c:v>17</c:v>
                </c:pt>
                <c:pt idx="56">
                  <c:v>17</c:v>
                </c:pt>
                <c:pt idx="57">
                  <c:v>16</c:v>
                </c:pt>
                <c:pt idx="58">
                  <c:v>16</c:v>
                </c:pt>
                <c:pt idx="59">
                  <c:v>15</c:v>
                </c:pt>
                <c:pt idx="60">
                  <c:v>15</c:v>
                </c:pt>
                <c:pt idx="61">
                  <c:v>15</c:v>
                </c:pt>
                <c:pt idx="62">
                  <c:v>15</c:v>
                </c:pt>
                <c:pt idx="63">
                  <c:v>14</c:v>
                </c:pt>
                <c:pt idx="64">
                  <c:v>14</c:v>
                </c:pt>
                <c:pt idx="65">
                  <c:v>14</c:v>
                </c:pt>
                <c:pt idx="66">
                  <c:v>14</c:v>
                </c:pt>
                <c:pt idx="67">
                  <c:v>13</c:v>
                </c:pt>
                <c:pt idx="68">
                  <c:v>13</c:v>
                </c:pt>
                <c:pt idx="69">
                  <c:v>13</c:v>
                </c:pt>
                <c:pt idx="70">
                  <c:v>13</c:v>
                </c:pt>
                <c:pt idx="71">
                  <c:v>13</c:v>
                </c:pt>
                <c:pt idx="72">
                  <c:v>12</c:v>
                </c:pt>
                <c:pt idx="73">
                  <c:v>12</c:v>
                </c:pt>
                <c:pt idx="74">
                  <c:v>12</c:v>
                </c:pt>
                <c:pt idx="75">
                  <c:v>11</c:v>
                </c:pt>
                <c:pt idx="76">
                  <c:v>11</c:v>
                </c:pt>
                <c:pt idx="77">
                  <c:v>11</c:v>
                </c:pt>
                <c:pt idx="78">
                  <c:v>11</c:v>
                </c:pt>
                <c:pt idx="79">
                  <c:v>11</c:v>
                </c:pt>
                <c:pt idx="80">
                  <c:v>11</c:v>
                </c:pt>
                <c:pt idx="81">
                  <c:v>10</c:v>
                </c:pt>
                <c:pt idx="82">
                  <c:v>10</c:v>
                </c:pt>
                <c:pt idx="83">
                  <c:v>10</c:v>
                </c:pt>
                <c:pt idx="84">
                  <c:v>10</c:v>
                </c:pt>
                <c:pt idx="85">
                  <c:v>10</c:v>
                </c:pt>
                <c:pt idx="86">
                  <c:v>10</c:v>
                </c:pt>
                <c:pt idx="87">
                  <c:v>9</c:v>
                </c:pt>
                <c:pt idx="88">
                  <c:v>8</c:v>
                </c:pt>
                <c:pt idx="89">
                  <c:v>8</c:v>
                </c:pt>
                <c:pt idx="90">
                  <c:v>8</c:v>
                </c:pt>
                <c:pt idx="91">
                  <c:v>7</c:v>
                </c:pt>
                <c:pt idx="92">
                  <c:v>7</c:v>
                </c:pt>
                <c:pt idx="93">
                  <c:v>7</c:v>
                </c:pt>
                <c:pt idx="94">
                  <c:v>7</c:v>
                </c:pt>
                <c:pt idx="95">
                  <c:v>7</c:v>
                </c:pt>
                <c:pt idx="96">
                  <c:v>7</c:v>
                </c:pt>
                <c:pt idx="97">
                  <c:v>7</c:v>
                </c:pt>
                <c:pt idx="98">
                  <c:v>7</c:v>
                </c:pt>
                <c:pt idx="99">
                  <c:v>6</c:v>
                </c:pt>
                <c:pt idx="100">
                  <c:v>6</c:v>
                </c:pt>
                <c:pt idx="101">
                  <c:v>6</c:v>
                </c:pt>
                <c:pt idx="102">
                  <c:v>6</c:v>
                </c:pt>
                <c:pt idx="103">
                  <c:v>6</c:v>
                </c:pt>
                <c:pt idx="104">
                  <c:v>6</c:v>
                </c:pt>
                <c:pt idx="105">
                  <c:v>6</c:v>
                </c:pt>
                <c:pt idx="106">
                  <c:v>6</c:v>
                </c:pt>
                <c:pt idx="107">
                  <c:v>6</c:v>
                </c:pt>
                <c:pt idx="108">
                  <c:v>6</c:v>
                </c:pt>
                <c:pt idx="109">
                  <c:v>6</c:v>
                </c:pt>
                <c:pt idx="110">
                  <c:v>6</c:v>
                </c:pt>
                <c:pt idx="111">
                  <c:v>6</c:v>
                </c:pt>
                <c:pt idx="112">
                  <c:v>6</c:v>
                </c:pt>
                <c:pt idx="113">
                  <c:v>5</c:v>
                </c:pt>
                <c:pt idx="114">
                  <c:v>5</c:v>
                </c:pt>
                <c:pt idx="115">
                  <c:v>5</c:v>
                </c:pt>
                <c:pt idx="116">
                  <c:v>5</c:v>
                </c:pt>
                <c:pt idx="117">
                  <c:v>5</c:v>
                </c:pt>
                <c:pt idx="118">
                  <c:v>5</c:v>
                </c:pt>
                <c:pt idx="119">
                  <c:v>5</c:v>
                </c:pt>
                <c:pt idx="120">
                  <c:v>5</c:v>
                </c:pt>
                <c:pt idx="121">
                  <c:v>5</c:v>
                </c:pt>
                <c:pt idx="122">
                  <c:v>5</c:v>
                </c:pt>
                <c:pt idx="123">
                  <c:v>5</c:v>
                </c:pt>
                <c:pt idx="124">
                  <c:v>5</c:v>
                </c:pt>
                <c:pt idx="125">
                  <c:v>5</c:v>
                </c:pt>
                <c:pt idx="126">
                  <c:v>5</c:v>
                </c:pt>
                <c:pt idx="127">
                  <c:v>5</c:v>
                </c:pt>
                <c:pt idx="128">
                  <c:v>5</c:v>
                </c:pt>
                <c:pt idx="129">
                  <c:v>5</c:v>
                </c:pt>
                <c:pt idx="130">
                  <c:v>5</c:v>
                </c:pt>
                <c:pt idx="131">
                  <c:v>5</c:v>
                </c:pt>
                <c:pt idx="132">
                  <c:v>5</c:v>
                </c:pt>
                <c:pt idx="133">
                  <c:v>5</c:v>
                </c:pt>
                <c:pt idx="134">
                  <c:v>5</c:v>
                </c:pt>
                <c:pt idx="135">
                  <c:v>5</c:v>
                </c:pt>
                <c:pt idx="136">
                  <c:v>5</c:v>
                </c:pt>
                <c:pt idx="137">
                  <c:v>5</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3</c:v>
                </c:pt>
                <c:pt idx="174">
                  <c:v>3</c:v>
                </c:pt>
                <c:pt idx="175">
                  <c:v>3</c:v>
                </c:pt>
                <c:pt idx="176">
                  <c:v>3</c:v>
                </c:pt>
                <c:pt idx="177">
                  <c:v>3</c:v>
                </c:pt>
                <c:pt idx="178">
                  <c:v>3</c:v>
                </c:pt>
                <c:pt idx="179">
                  <c:v>3</c:v>
                </c:pt>
                <c:pt idx="180">
                  <c:v>3</c:v>
                </c:pt>
                <c:pt idx="181">
                  <c:v>3</c:v>
                </c:pt>
                <c:pt idx="182">
                  <c:v>3</c:v>
                </c:pt>
                <c:pt idx="183">
                  <c:v>3</c:v>
                </c:pt>
                <c:pt idx="184">
                  <c:v>3</c:v>
                </c:pt>
                <c:pt idx="185">
                  <c:v>3</c:v>
                </c:pt>
                <c:pt idx="186">
                  <c:v>3</c:v>
                </c:pt>
                <c:pt idx="187">
                  <c:v>3</c:v>
                </c:pt>
                <c:pt idx="188">
                  <c:v>3</c:v>
                </c:pt>
                <c:pt idx="189">
                  <c:v>3</c:v>
                </c:pt>
                <c:pt idx="190">
                  <c:v>3</c:v>
                </c:pt>
                <c:pt idx="191">
                  <c:v>3</c:v>
                </c:pt>
                <c:pt idx="192">
                  <c:v>3</c:v>
                </c:pt>
                <c:pt idx="193">
                  <c:v>3</c:v>
                </c:pt>
                <c:pt idx="194">
                  <c:v>3</c:v>
                </c:pt>
                <c:pt idx="195">
                  <c:v>3</c:v>
                </c:pt>
                <c:pt idx="196">
                  <c:v>3</c:v>
                </c:pt>
                <c:pt idx="197">
                  <c:v>3</c:v>
                </c:pt>
                <c:pt idx="198">
                  <c:v>3</c:v>
                </c:pt>
              </c:numCache>
            </c:numRef>
          </c:val>
          <c:extLst>
            <c:ext xmlns:c16="http://schemas.microsoft.com/office/drawing/2014/chart" uri="{C3380CC4-5D6E-409C-BE32-E72D297353CC}">
              <c16:uniqueId val="{00000000-40EF-478A-848F-6F205839E6CF}"/>
            </c:ext>
          </c:extLst>
        </c:ser>
        <c:dLbls>
          <c:showLegendKey val="0"/>
          <c:showVal val="0"/>
          <c:showCatName val="0"/>
          <c:showSerName val="0"/>
          <c:showPercent val="0"/>
          <c:showBubbleSize val="0"/>
        </c:dLbls>
        <c:gapWidth val="33"/>
        <c:overlap val="-30"/>
        <c:axId val="618668448"/>
        <c:axId val="618664128"/>
      </c:barChart>
      <c:catAx>
        <c:axId val="61866844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Field1</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8664128"/>
        <c:crosses val="autoZero"/>
        <c:auto val="1"/>
        <c:lblAlgn val="ctr"/>
        <c:lblOffset val="100"/>
        <c:noMultiLvlLbl val="0"/>
      </c:catAx>
      <c:valAx>
        <c:axId val="61866412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Field3</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8668448"/>
        <c:crosses val="max"/>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TRS-Home-Top_Queries_by_Month.xlsx]Tools!PivotTable1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'Field3' by 'Field1' for 'Field2' 'Tools'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Tools!$D$6</c:f>
              <c:strCache>
                <c:ptCount val="1"/>
                <c:pt idx="0">
                  <c:v>Total</c:v>
                </c:pt>
              </c:strCache>
            </c:strRef>
          </c:tx>
          <c:spPr>
            <a:solidFill>
              <a:schemeClr val="accent1"/>
            </a:solidFill>
            <a:ln>
              <a:noFill/>
            </a:ln>
            <a:effectLst/>
          </c:spPr>
          <c:invertIfNegative val="0"/>
          <c:cat>
            <c:strRef>
              <c:f>Tools!$C$7:$C$47</c:f>
              <c:strCache>
                <c:ptCount val="40"/>
                <c:pt idx="0">
                  <c:v>arthur</c:v>
                </c:pt>
                <c:pt idx="1">
                  <c:v>leaper</c:v>
                </c:pt>
                <c:pt idx="2">
                  <c:v>top workplace</c:v>
                </c:pt>
                <c:pt idx="3">
                  <c:v>voting</c:v>
                </c:pt>
                <c:pt idx="4">
                  <c:v>plotter instructions</c:v>
                </c:pt>
                <c:pt idx="5">
                  <c:v>phone</c:v>
                </c:pt>
                <c:pt idx="6">
                  <c:v>covid</c:v>
                </c:pt>
                <c:pt idx="7">
                  <c:v>trs alert</c:v>
                </c:pt>
                <c:pt idx="8">
                  <c:v>per 35</c:v>
                </c:pt>
                <c:pt idx="9">
                  <c:v>tricot</c:v>
                </c:pt>
                <c:pt idx="10">
                  <c:v>plan highlights</c:v>
                </c:pt>
                <c:pt idx="11">
                  <c:v>photos</c:v>
                </c:pt>
                <c:pt idx="12">
                  <c:v>access</c:v>
                </c:pt>
                <c:pt idx="13">
                  <c:v>security</c:v>
                </c:pt>
                <c:pt idx="14">
                  <c:v>207</c:v>
                </c:pt>
                <c:pt idx="15">
                  <c:v>jury duty</c:v>
                </c:pt>
                <c:pt idx="16">
                  <c:v>37449</c:v>
                </c:pt>
                <c:pt idx="17">
                  <c:v>ci cd "jenkins"</c:v>
                </c:pt>
                <c:pt idx="18">
                  <c:v>merit</c:v>
                </c:pt>
                <c:pt idx="19">
                  <c:v>starcompliance</c:v>
                </c:pt>
                <c:pt idx="20">
                  <c:v>halloween</c:v>
                </c:pt>
                <c:pt idx="21">
                  <c:v>k2</c:v>
                </c:pt>
                <c:pt idx="22">
                  <c:v>ops9000</c:v>
                </c:pt>
                <c:pt idx="23">
                  <c:v>remote work certification</c:v>
                </c:pt>
                <c:pt idx="24">
                  <c:v>password</c:v>
                </c:pt>
                <c:pt idx="25">
                  <c:v>time off</c:v>
                </c:pt>
                <c:pt idx="26">
                  <c:v>car</c:v>
                </c:pt>
                <c:pt idx="27">
                  <c:v>file plan</c:v>
                </c:pt>
                <c:pt idx="28">
                  <c:v>image import</c:v>
                </c:pt>
                <c:pt idx="29">
                  <c:v>LH21078</c:v>
                </c:pt>
                <c:pt idx="30">
                  <c:v>trs636</c:v>
                </c:pt>
                <c:pt idx="31">
                  <c:v>trs116</c:v>
                </c:pt>
                <c:pt idx="32">
                  <c:v>vehicle registration</c:v>
                </c:pt>
                <c:pt idx="33">
                  <c:v>discounts</c:v>
                </c:pt>
                <c:pt idx="34">
                  <c:v>cell phone</c:v>
                </c:pt>
                <c:pt idx="35">
                  <c:v>stack chart</c:v>
                </c:pt>
                <c:pt idx="36">
                  <c:v>ls17210</c:v>
                </c:pt>
                <c:pt idx="37">
                  <c:v>agenda</c:v>
                </c:pt>
                <c:pt idx="38">
                  <c:v>car registration</c:v>
                </c:pt>
                <c:pt idx="39">
                  <c:v>ui19636</c:v>
                </c:pt>
              </c:strCache>
            </c:strRef>
          </c:cat>
          <c:val>
            <c:numRef>
              <c:f>Tools!$D$7:$D$47</c:f>
              <c:numCache>
                <c:formatCode>General</c:formatCode>
                <c:ptCount val="40"/>
                <c:pt idx="0">
                  <c:v>36</c:v>
                </c:pt>
                <c:pt idx="1">
                  <c:v>31</c:v>
                </c:pt>
                <c:pt idx="2">
                  <c:v>20</c:v>
                </c:pt>
                <c:pt idx="3">
                  <c:v>17</c:v>
                </c:pt>
                <c:pt idx="4">
                  <c:v>16</c:v>
                </c:pt>
                <c:pt idx="5">
                  <c:v>15</c:v>
                </c:pt>
                <c:pt idx="6">
                  <c:v>11</c:v>
                </c:pt>
                <c:pt idx="7">
                  <c:v>11</c:v>
                </c:pt>
                <c:pt idx="8">
                  <c:v>11</c:v>
                </c:pt>
                <c:pt idx="9">
                  <c:v>9</c:v>
                </c:pt>
                <c:pt idx="10">
                  <c:v>7</c:v>
                </c:pt>
                <c:pt idx="11">
                  <c:v>7</c:v>
                </c:pt>
                <c:pt idx="12">
                  <c:v>7</c:v>
                </c:pt>
                <c:pt idx="13">
                  <c:v>7</c:v>
                </c:pt>
                <c:pt idx="14">
                  <c:v>7</c:v>
                </c:pt>
                <c:pt idx="15">
                  <c:v>6</c:v>
                </c:pt>
                <c:pt idx="16">
                  <c:v>6</c:v>
                </c:pt>
                <c:pt idx="17">
                  <c:v>6</c:v>
                </c:pt>
                <c:pt idx="18">
                  <c:v>6</c:v>
                </c:pt>
                <c:pt idx="19">
                  <c:v>5</c:v>
                </c:pt>
                <c:pt idx="20">
                  <c:v>5</c:v>
                </c:pt>
                <c:pt idx="21">
                  <c:v>5</c:v>
                </c:pt>
                <c:pt idx="22">
                  <c:v>5</c:v>
                </c:pt>
                <c:pt idx="23">
                  <c:v>5</c:v>
                </c:pt>
                <c:pt idx="24">
                  <c:v>5</c:v>
                </c:pt>
                <c:pt idx="25">
                  <c:v>5</c:v>
                </c:pt>
                <c:pt idx="26">
                  <c:v>5</c:v>
                </c:pt>
                <c:pt idx="27">
                  <c:v>5</c:v>
                </c:pt>
                <c:pt idx="28">
                  <c:v>5</c:v>
                </c:pt>
                <c:pt idx="29">
                  <c:v>4</c:v>
                </c:pt>
                <c:pt idx="30">
                  <c:v>4</c:v>
                </c:pt>
                <c:pt idx="31">
                  <c:v>4</c:v>
                </c:pt>
                <c:pt idx="32">
                  <c:v>4</c:v>
                </c:pt>
                <c:pt idx="33">
                  <c:v>4</c:v>
                </c:pt>
                <c:pt idx="34">
                  <c:v>4</c:v>
                </c:pt>
                <c:pt idx="35">
                  <c:v>4</c:v>
                </c:pt>
                <c:pt idx="36">
                  <c:v>3</c:v>
                </c:pt>
                <c:pt idx="37">
                  <c:v>3</c:v>
                </c:pt>
                <c:pt idx="38">
                  <c:v>3</c:v>
                </c:pt>
                <c:pt idx="39">
                  <c:v>3</c:v>
                </c:pt>
              </c:numCache>
            </c:numRef>
          </c:val>
          <c:extLst>
            <c:ext xmlns:c16="http://schemas.microsoft.com/office/drawing/2014/chart" uri="{C3380CC4-5D6E-409C-BE32-E72D297353CC}">
              <c16:uniqueId val="{00000000-850F-4900-AACA-56199F305BEC}"/>
            </c:ext>
          </c:extLst>
        </c:ser>
        <c:dLbls>
          <c:showLegendKey val="0"/>
          <c:showVal val="0"/>
          <c:showCatName val="0"/>
          <c:showSerName val="0"/>
          <c:showPercent val="0"/>
          <c:showBubbleSize val="0"/>
        </c:dLbls>
        <c:gapWidth val="33"/>
        <c:overlap val="-30"/>
        <c:axId val="618644928"/>
        <c:axId val="618659328"/>
      </c:barChart>
      <c:catAx>
        <c:axId val="61864492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Field1</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8659328"/>
        <c:crosses val="autoZero"/>
        <c:auto val="1"/>
        <c:lblAlgn val="ctr"/>
        <c:lblOffset val="100"/>
        <c:noMultiLvlLbl val="0"/>
      </c:catAx>
      <c:valAx>
        <c:axId val="61865932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Field3</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8644928"/>
        <c:crosses val="max"/>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603250</xdr:colOff>
      <xdr:row>3</xdr:row>
      <xdr:rowOff>6350</xdr:rowOff>
    </xdr:from>
    <xdr:to>
      <xdr:col>12</xdr:col>
      <xdr:colOff>298450</xdr:colOff>
      <xdr:row>18</xdr:row>
      <xdr:rowOff>47625</xdr:rowOff>
    </xdr:to>
    <xdr:graphicFrame macro="">
      <xdr:nvGraphicFramePr>
        <xdr:cNvPr id="2" name="Chart 1" descr="Chart type: Clustered Bar. 'Field3' by 'Field2'&#10;&#10;Description automatically generated">
          <a:extLst>
            <a:ext uri="{FF2B5EF4-FFF2-40B4-BE49-F238E27FC236}">
              <a16:creationId xmlns:a16="http://schemas.microsoft.com/office/drawing/2014/main" id="{FEF399F5-8226-95E0-A750-1D4556F3BE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600075</xdr:colOff>
      <xdr:row>3</xdr:row>
      <xdr:rowOff>6350</xdr:rowOff>
    </xdr:from>
    <xdr:to>
      <xdr:col>12</xdr:col>
      <xdr:colOff>295275</xdr:colOff>
      <xdr:row>18</xdr:row>
      <xdr:rowOff>47625</xdr:rowOff>
    </xdr:to>
    <xdr:graphicFrame macro="">
      <xdr:nvGraphicFramePr>
        <xdr:cNvPr id="2" name="Chart 1" descr="Chart type: Clustered Bar. 'Field3' by 'Field1'&#10;&#10;Description automatically generated">
          <a:extLst>
            <a:ext uri="{FF2B5EF4-FFF2-40B4-BE49-F238E27FC236}">
              <a16:creationId xmlns:a16="http://schemas.microsoft.com/office/drawing/2014/main" id="{B8D91AD4-7578-6617-28C3-C827315173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3</xdr:row>
      <xdr:rowOff>6350</xdr:rowOff>
    </xdr:from>
    <xdr:to>
      <xdr:col>12</xdr:col>
      <xdr:colOff>298450</xdr:colOff>
      <xdr:row>18</xdr:row>
      <xdr:rowOff>47625</xdr:rowOff>
    </xdr:to>
    <xdr:graphicFrame macro="">
      <xdr:nvGraphicFramePr>
        <xdr:cNvPr id="2" name="Chart 1" descr="Chart type: Clustered Bar. 'Field3' by 'Field1' for 'Field2' 'Tools'&#10;&#10;Description automatically generated">
          <a:extLst>
            <a:ext uri="{FF2B5EF4-FFF2-40B4-BE49-F238E27FC236}">
              <a16:creationId xmlns:a16="http://schemas.microsoft.com/office/drawing/2014/main" id="{B2641946-4951-1836-EBD3-52DB2F3CAD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trslfp\AppData\Local\Temp\1\d8bb83a2-b809-459e-9b16-f6442f006494_queries-reports.zip.queries-reports.zip\Copy%20of%20TRS-Home-Top_Queries_by_Month.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trslfp\AppData\Local\Temp\1\d8bb83a2-b809-459e-9b16-f6442f006494_queries-reports.zip.queries-reports.zip\Copy%20of%20TRS-Home-Top_Queries_by_Month.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trslfp\AppData\Local\Temp\1\d8bb83a2-b809-459e-9b16-f6442f006494_queries-reports.zip.queries-reports.zip\Copy%20of%20TRS-Home-Top_Queries_by_Month.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n, Jenny" refreshedDate="45833.82203171296" createdVersion="8" refreshedVersion="8" minRefreshableVersion="3" recordCount="456" xr:uid="{EE248257-D9D9-4447-997E-B0BFE3B94466}">
  <cacheSource type="worksheet">
    <worksheetSource ref="C6:E462" sheet="Sheet4" r:id="rId2"/>
  </cacheSource>
  <cacheFields count="3">
    <cacheField name="Field1" numFmtId="0">
      <sharedItems containsMixedTypes="1" containsNumber="1" containsInteger="1" minValue="207" maxValue="37449"/>
    </cacheField>
    <cacheField name="Field2" numFmtId="0">
      <sharedItems count="22">
        <s v="Core Values"/>
        <s v="Copilot/AI"/>
        <s v="Other"/>
        <s v="Office Locations + Facilities"/>
        <s v="Branding Elements"/>
        <s v="Travel"/>
        <s v="Holiday"/>
        <s v="Org Initiatives"/>
        <s v="Tools"/>
        <s v="Wifi"/>
        <s v="Leave Policy"/>
        <s v="Agency Information"/>
        <s v="Glossary"/>
        <s v="Org Chart/ Employee Directory"/>
        <s v="Policies"/>
        <s v="Services"/>
        <s v="Teams"/>
        <s v="MyTRS"/>
        <s v="PAVES"/>
        <s v="Forms"/>
        <s v="Benefits"/>
        <s v="Learning &amp; Development"/>
      </sharedItems>
    </cacheField>
    <cacheField name="Field3" numFmtId="0">
      <sharedItems containsSemiMixedTypes="0" containsString="0" containsNumber="1" containsInteger="1" minValue="3" maxValue="15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n, Jenny" refreshedDate="45833.830240509262" createdVersion="8" refreshedVersion="8" minRefreshableVersion="3" recordCount="456" xr:uid="{EBBA5044-9C54-4F43-9F8B-BD55C1B1AA42}">
  <cacheSource type="worksheet">
    <worksheetSource ref="C6:E462" sheet="Sheet7" r:id="rId2"/>
  </cacheSource>
  <cacheFields count="3">
    <cacheField name="Field1" numFmtId="0">
      <sharedItems containsMixedTypes="1" containsNumber="1" containsInteger="1" minValue="207" maxValue="37449" count="199">
        <s v="core values"/>
        <s v="trs core values"/>
        <s v="copilot"/>
        <s v="leaper"/>
        <s v="parking"/>
        <s v="background"/>
        <s v="bravo"/>
        <s v="travel"/>
        <s v="holiday"/>
        <s v="arthur"/>
        <s v="secc"/>
        <s v="cornerstone"/>
        <s v="golden apple"/>
        <s v="concur"/>
        <s v="logo"/>
        <s v="teams"/>
        <s v="wifi"/>
        <s v="sick leave"/>
        <s v="voting"/>
        <s v="okta"/>
        <s v="top workplace"/>
        <s v="alpha"/>
        <s v="skeleton crew"/>
        <s v="plotter instructions"/>
        <s v="chalkboard"/>
        <s v="pdf"/>
        <s v="erg"/>
        <s v="org chart"/>
        <s v="pbt"/>
        <s v="holiday schedule"/>
        <s v="org"/>
        <s v="bushel of fun"/>
        <s v="holidays"/>
        <s v="isps"/>
        <s v="payroll"/>
        <s v="capps"/>
        <s v="leave"/>
        <s v="phone"/>
        <s v="remote work"/>
        <s v="ai"/>
        <s v="leave policy"/>
        <s v="covid"/>
        <s v="fmla"/>
        <s v="trs alert"/>
        <s v="per 35"/>
        <s v="values"/>
        <s v="incontact"/>
        <s v="&quot;1000 red river&quot;"/>
        <s v="directory"/>
        <s v="vacation"/>
        <s v="employee appreciation"/>
        <s v="hilob"/>
        <s v="client services"/>
        <s v="organizational excellence"/>
        <s v="mytrs"/>
        <s v="optional holiday"/>
        <s v="paves"/>
        <s v="email signature"/>
        <s v="forms"/>
        <s v="policy"/>
        <s v="calendar"/>
        <s v="EAP"/>
        <s v="move"/>
        <s v="workplace accommodations"/>
        <s v="aitp"/>
        <s v="signature"/>
        <s v="trs forms"/>
        <s v="service now"/>
        <s v="menu"/>
        <s v="annual leave"/>
        <s v="linkedin"/>
        <s v="discount purchase program"/>
        <s v="lunch and learn"/>
        <s v="employee directory"/>
        <s v="tx-g"/>
        <s v="homeroom"/>
        <s v="vmware"/>
        <n v="207"/>
        <s v="access"/>
        <s v="security"/>
        <s v="plan highlights"/>
        <s v="core value"/>
        <s v="docusign"/>
        <s v="map"/>
        <s v="bereavement"/>
        <s v="linked in learning"/>
        <s v="travel guide"/>
        <s v="trs values"/>
        <s v="bravo parking"/>
        <s v="software center"/>
        <s v="trs logo"/>
        <s v="gym"/>
        <s v="mail"/>
        <s v="alpha parking"/>
        <s v="business cards"/>
        <s v="disposition"/>
        <n v="37449"/>
        <s v="trs holiday"/>
        <s v="merit"/>
        <s v="virtual background"/>
        <s v="iic"/>
        <s v="printer"/>
        <s v="ips"/>
        <s v="linkedin learning"/>
        <s v="ci cd &quot;jenkins&quot;"/>
        <s v="letterhead"/>
        <s v="jury duty"/>
        <s v="internal audit"/>
        <s v="let's meet"/>
        <s v="knowledge base"/>
        <s v="trs address"/>
        <s v="facilities"/>
        <s v="image import"/>
        <s v="Job aids"/>
        <s v="sharepoint"/>
        <s v="password"/>
        <s v="time off"/>
        <s v="co pilot"/>
        <s v="policies"/>
        <s v="sick leave policy"/>
        <s v="starcompliance"/>
        <s v="tricot"/>
        <s v="longevity pay"/>
        <s v="cola"/>
        <s v="k2"/>
        <s v="car"/>
        <s v="halloween"/>
        <s v="outlook signature"/>
        <s v="remote work certification"/>
        <s v="tuition reimbursement"/>
        <s v="lunch"/>
        <s v="rim"/>
        <s v="ops9000"/>
        <s v="deli"/>
        <s v="g drive"/>
        <s v="file plan"/>
        <s v="ethics policy"/>
        <s v="alpha address"/>
        <s v="desk phone"/>
        <s v="outside employment"/>
        <s v="bravo garage"/>
        <s v="fitness center"/>
        <s v="LH21078"/>
        <s v="bravo fitness"/>
        <s v="cell phone"/>
        <s v="retirement calculator"/>
        <s v="vehicle registration"/>
        <s v="ids"/>
        <s v="travel itinerary"/>
        <s v="software"/>
        <s v="forticlient"/>
        <s v="group id"/>
        <s v="talent management"/>
        <s v="trs policies"/>
        <s v="submit a ticket"/>
        <s v="3rd floor alpha conference rooms"/>
        <s v="how to change background"/>
        <s v="career"/>
        <s v="hd &quot;death claims&quot;"/>
        <s v="trs636"/>
        <s v="acfr"/>
        <s v="sick leave pool"/>
        <s v="per diem"/>
        <s v="ppr"/>
        <s v="bravo move"/>
        <s v="photos"/>
        <s v="trs holidays"/>
        <s v="discounts"/>
        <s v="trs116"/>
        <s v="stack chart"/>
        <s v="trs core value"/>
        <s v="dual employment"/>
        <s v="helpdesk"/>
        <s v="show and tell"/>
        <s v="teams background"/>
        <s v="trs jobs"/>
        <s v="texa$aver"/>
        <s v="oce council"/>
        <s v="fitness"/>
        <s v="car registration"/>
        <s v="tx-g password"/>
        <s v="ls17210"/>
        <s v="harmon.ie"/>
        <s v="plso"/>
        <s v="key employee"/>
        <s v="agenda"/>
        <s v="records management"/>
        <s v="org code"/>
        <s v="ui19636"/>
        <s v="grill"/>
        <s v="edgc"/>
        <s v="ocm"/>
        <s v="gift policy"/>
        <s v="benefits org chart"/>
        <s v="dress code"/>
        <s v="workplace accomodations"/>
        <s v="training"/>
        <s v="vpn"/>
        <s v="oce"/>
      </sharedItems>
    </cacheField>
    <cacheField name="Field2" numFmtId="0">
      <sharedItems count="22">
        <s v="Core Values"/>
        <s v="Copilot/AI"/>
        <s v="Other"/>
        <s v="Office Locations + Facilities"/>
        <s v="Branding Elements"/>
        <s v="Travel"/>
        <s v="Holiday"/>
        <s v="Org Initiatives"/>
        <s v="Tools"/>
        <s v="Wifi"/>
        <s v="Leave Policy"/>
        <s v="Agency Information"/>
        <s v="Glossary"/>
        <s v="Org Chart/ Employee Directory"/>
        <s v="Policies"/>
        <s v="Services"/>
        <s v="Teams"/>
        <s v="MyTRS"/>
        <s v="PAVES"/>
        <s v="Forms"/>
        <s v="Benefits"/>
        <s v="Learning &amp; Development"/>
      </sharedItems>
    </cacheField>
    <cacheField name="Field3" numFmtId="0">
      <sharedItems containsSemiMixedTypes="0" containsString="0" containsNumber="1" containsInteger="1" minValue="3" maxValue="15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n, Jenny" refreshedDate="45833.83267210648" createdVersion="8" refreshedVersion="8" minRefreshableVersion="3" recordCount="456" xr:uid="{D69A8E58-E210-45CE-803C-210DED5BA506}">
  <cacheSource type="worksheet">
    <worksheetSource ref="C6:E462" sheet="Sheet10" r:id="rId2"/>
  </cacheSource>
  <cacheFields count="3">
    <cacheField name="Field1" numFmtId="0">
      <sharedItems containsMixedTypes="1" containsNumber="1" containsInteger="1" minValue="207" maxValue="37449" count="199">
        <s v="core values"/>
        <s v="trs core values"/>
        <s v="copilot"/>
        <s v="leaper"/>
        <s v="parking"/>
        <s v="background"/>
        <s v="bravo"/>
        <s v="travel"/>
        <s v="holiday"/>
        <s v="arthur"/>
        <s v="secc"/>
        <s v="cornerstone"/>
        <s v="golden apple"/>
        <s v="concur"/>
        <s v="logo"/>
        <s v="teams"/>
        <s v="wifi"/>
        <s v="sick leave"/>
        <s v="voting"/>
        <s v="okta"/>
        <s v="top workplace"/>
        <s v="alpha"/>
        <s v="skeleton crew"/>
        <s v="plotter instructions"/>
        <s v="chalkboard"/>
        <s v="pdf"/>
        <s v="erg"/>
        <s v="org chart"/>
        <s v="pbt"/>
        <s v="holiday schedule"/>
        <s v="org"/>
        <s v="bushel of fun"/>
        <s v="holidays"/>
        <s v="isps"/>
        <s v="payroll"/>
        <s v="capps"/>
        <s v="leave"/>
        <s v="phone"/>
        <s v="remote work"/>
        <s v="ai"/>
        <s v="leave policy"/>
        <s v="covid"/>
        <s v="fmla"/>
        <s v="trs alert"/>
        <s v="per 35"/>
        <s v="values"/>
        <s v="incontact"/>
        <s v="&quot;1000 red river&quot;"/>
        <s v="directory"/>
        <s v="vacation"/>
        <s v="employee appreciation"/>
        <s v="hilob"/>
        <s v="client services"/>
        <s v="organizational excellence"/>
        <s v="mytrs"/>
        <s v="optional holiday"/>
        <s v="paves"/>
        <s v="email signature"/>
        <s v="forms"/>
        <s v="policy"/>
        <s v="calendar"/>
        <s v="EAP"/>
        <s v="move"/>
        <s v="workplace accommodations"/>
        <s v="aitp"/>
        <s v="signature"/>
        <s v="trs forms"/>
        <s v="service now"/>
        <s v="menu"/>
        <s v="annual leave"/>
        <s v="linkedin"/>
        <s v="discount purchase program"/>
        <s v="lunch and learn"/>
        <s v="employee directory"/>
        <s v="tx-g"/>
        <s v="homeroom"/>
        <s v="vmware"/>
        <n v="207"/>
        <s v="access"/>
        <s v="security"/>
        <s v="plan highlights"/>
        <s v="core value"/>
        <s v="docusign"/>
        <s v="map"/>
        <s v="bereavement"/>
        <s v="linked in learning"/>
        <s v="travel guide"/>
        <s v="trs values"/>
        <s v="bravo parking"/>
        <s v="software center"/>
        <s v="trs logo"/>
        <s v="gym"/>
        <s v="mail"/>
        <s v="alpha parking"/>
        <s v="business cards"/>
        <s v="disposition"/>
        <n v="37449"/>
        <s v="trs holiday"/>
        <s v="merit"/>
        <s v="virtual background"/>
        <s v="iic"/>
        <s v="printer"/>
        <s v="ips"/>
        <s v="linkedin learning"/>
        <s v="ci cd &quot;jenkins&quot;"/>
        <s v="letterhead"/>
        <s v="jury duty"/>
        <s v="internal audit"/>
        <s v="let's meet"/>
        <s v="knowledge base"/>
        <s v="trs address"/>
        <s v="facilities"/>
        <s v="image import"/>
        <s v="Job aids"/>
        <s v="sharepoint"/>
        <s v="password"/>
        <s v="time off"/>
        <s v="co pilot"/>
        <s v="policies"/>
        <s v="sick leave policy"/>
        <s v="starcompliance"/>
        <s v="tricot"/>
        <s v="longevity pay"/>
        <s v="cola"/>
        <s v="k2"/>
        <s v="car"/>
        <s v="halloween"/>
        <s v="outlook signature"/>
        <s v="remote work certification"/>
        <s v="tuition reimbursement"/>
        <s v="lunch"/>
        <s v="rim"/>
        <s v="ops9000"/>
        <s v="deli"/>
        <s v="g drive"/>
        <s v="file plan"/>
        <s v="ethics policy"/>
        <s v="alpha address"/>
        <s v="desk phone"/>
        <s v="outside employment"/>
        <s v="bravo garage"/>
        <s v="fitness center"/>
        <s v="LH21078"/>
        <s v="bravo fitness"/>
        <s v="cell phone"/>
        <s v="retirement calculator"/>
        <s v="vehicle registration"/>
        <s v="ids"/>
        <s v="travel itinerary"/>
        <s v="software"/>
        <s v="forticlient"/>
        <s v="group id"/>
        <s v="talent management"/>
        <s v="trs policies"/>
        <s v="submit a ticket"/>
        <s v="3rd floor alpha conference rooms"/>
        <s v="how to change background"/>
        <s v="career"/>
        <s v="hd &quot;death claims&quot;"/>
        <s v="trs636"/>
        <s v="acfr"/>
        <s v="sick leave pool"/>
        <s v="per diem"/>
        <s v="ppr"/>
        <s v="bravo move"/>
        <s v="photos"/>
        <s v="trs holidays"/>
        <s v="discounts"/>
        <s v="trs116"/>
        <s v="stack chart"/>
        <s v="trs core value"/>
        <s v="dual employment"/>
        <s v="helpdesk"/>
        <s v="show and tell"/>
        <s v="teams background"/>
        <s v="trs jobs"/>
        <s v="texa$aver"/>
        <s v="oce council"/>
        <s v="fitness"/>
        <s v="car registration"/>
        <s v="tx-g password"/>
        <s v="ls17210"/>
        <s v="harmon.ie"/>
        <s v="plso"/>
        <s v="key employee"/>
        <s v="agenda"/>
        <s v="records management"/>
        <s v="org code"/>
        <s v="ui19636"/>
        <s v="grill"/>
        <s v="edgc"/>
        <s v="ocm"/>
        <s v="gift policy"/>
        <s v="benefits org chart"/>
        <s v="dress code"/>
        <s v="workplace accomodations"/>
        <s v="training"/>
        <s v="vpn"/>
        <s v="oce"/>
      </sharedItems>
    </cacheField>
    <cacheField name="Field2" numFmtId="0">
      <sharedItems/>
    </cacheField>
    <cacheField name="Field3" numFmtId="0">
      <sharedItems containsSemiMixedTypes="0" containsString="0" containsNumber="1" containsInteger="1" minValue="3" maxValue="15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6">
  <r>
    <s v="core values"/>
    <x v="0"/>
    <n v="155"/>
  </r>
  <r>
    <s v="trs core values"/>
    <x v="0"/>
    <n v="85"/>
  </r>
  <r>
    <s v="copilot"/>
    <x v="1"/>
    <n v="34"/>
  </r>
  <r>
    <s v="copilot"/>
    <x v="1"/>
    <n v="37"/>
  </r>
  <r>
    <s v="leaper"/>
    <x v="2"/>
    <n v="31"/>
  </r>
  <r>
    <s v="copilot"/>
    <x v="1"/>
    <n v="31"/>
  </r>
  <r>
    <s v="core values"/>
    <x v="0"/>
    <n v="30"/>
  </r>
  <r>
    <s v="parking"/>
    <x v="3"/>
    <n v="25"/>
  </r>
  <r>
    <s v="parking"/>
    <x v="3"/>
    <n v="25"/>
  </r>
  <r>
    <s v="background"/>
    <x v="4"/>
    <n v="25"/>
  </r>
  <r>
    <s v="bravo"/>
    <x v="3"/>
    <n v="24"/>
  </r>
  <r>
    <s v="copilot"/>
    <x v="1"/>
    <n v="23"/>
  </r>
  <r>
    <s v="copilot"/>
    <x v="1"/>
    <n v="23"/>
  </r>
  <r>
    <s v="travel"/>
    <x v="5"/>
    <n v="23"/>
  </r>
  <r>
    <s v="holiday"/>
    <x v="6"/>
    <n v="23"/>
  </r>
  <r>
    <s v="arthur"/>
    <x v="2"/>
    <n v="23"/>
  </r>
  <r>
    <s v="secc"/>
    <x v="7"/>
    <n v="22"/>
  </r>
  <r>
    <s v="copilot"/>
    <x v="1"/>
    <n v="22"/>
  </r>
  <r>
    <s v="cornerstone"/>
    <x v="8"/>
    <n v="22"/>
  </r>
  <r>
    <s v="parking"/>
    <x v="3"/>
    <n v="22"/>
  </r>
  <r>
    <s v="parking"/>
    <x v="3"/>
    <n v="21"/>
  </r>
  <r>
    <s v="golden apple"/>
    <x v="7"/>
    <n v="21"/>
  </r>
  <r>
    <s v="core values"/>
    <x v="0"/>
    <n v="20"/>
  </r>
  <r>
    <s v="holiday"/>
    <x v="6"/>
    <n v="20"/>
  </r>
  <r>
    <s v="concur"/>
    <x v="5"/>
    <n v="20"/>
  </r>
  <r>
    <s v="copilot"/>
    <x v="1"/>
    <n v="19"/>
  </r>
  <r>
    <s v="copilot"/>
    <x v="1"/>
    <n v="18"/>
  </r>
  <r>
    <s v="holiday"/>
    <x v="6"/>
    <n v="18"/>
  </r>
  <r>
    <s v="logo"/>
    <x v="4"/>
    <n v="18"/>
  </r>
  <r>
    <s v="bravo"/>
    <x v="3"/>
    <n v="18"/>
  </r>
  <r>
    <s v="core values"/>
    <x v="0"/>
    <n v="18"/>
  </r>
  <r>
    <s v="teams"/>
    <x v="8"/>
    <n v="18"/>
  </r>
  <r>
    <s v="wifi"/>
    <x v="9"/>
    <n v="17"/>
  </r>
  <r>
    <s v="sick leave"/>
    <x v="10"/>
    <n v="17"/>
  </r>
  <r>
    <s v="holiday"/>
    <x v="6"/>
    <n v="17"/>
  </r>
  <r>
    <s v="voting"/>
    <x v="2"/>
    <n v="17"/>
  </r>
  <r>
    <s v="okta"/>
    <x v="8"/>
    <n v="17"/>
  </r>
  <r>
    <s v="cornerstone"/>
    <x v="8"/>
    <n v="17"/>
  </r>
  <r>
    <s v="parking"/>
    <x v="3"/>
    <n v="17"/>
  </r>
  <r>
    <s v="top workplace"/>
    <x v="2"/>
    <n v="16"/>
  </r>
  <r>
    <s v="holiday"/>
    <x v="6"/>
    <n v="16"/>
  </r>
  <r>
    <s v="alpha"/>
    <x v="3"/>
    <n v="16"/>
  </r>
  <r>
    <s v="skeleton crew"/>
    <x v="6"/>
    <n v="16"/>
  </r>
  <r>
    <s v="plotter instructions"/>
    <x v="2"/>
    <n v="16"/>
  </r>
  <r>
    <s v="chalkboard"/>
    <x v="11"/>
    <n v="15"/>
  </r>
  <r>
    <s v="alpha"/>
    <x v="3"/>
    <n v="15"/>
  </r>
  <r>
    <s v="core values"/>
    <x v="0"/>
    <n v="15"/>
  </r>
  <r>
    <s v="holiday"/>
    <x v="6"/>
    <n v="15"/>
  </r>
  <r>
    <s v="pdf"/>
    <x v="12"/>
    <n v="15"/>
  </r>
  <r>
    <s v="secc"/>
    <x v="7"/>
    <n v="14"/>
  </r>
  <r>
    <s v="cornerstone"/>
    <x v="8"/>
    <n v="14"/>
  </r>
  <r>
    <s v="okta"/>
    <x v="8"/>
    <n v="14"/>
  </r>
  <r>
    <s v="erg"/>
    <x v="7"/>
    <n v="14"/>
  </r>
  <r>
    <s v="core values"/>
    <x v="0"/>
    <n v="13"/>
  </r>
  <r>
    <s v="parking"/>
    <x v="3"/>
    <n v="13"/>
  </r>
  <r>
    <s v="cornerstone"/>
    <x v="8"/>
    <n v="13"/>
  </r>
  <r>
    <s v="alpha"/>
    <x v="3"/>
    <n v="13"/>
  </r>
  <r>
    <s v="org chart"/>
    <x v="13"/>
    <n v="13"/>
  </r>
  <r>
    <s v="org chart"/>
    <x v="13"/>
    <n v="13"/>
  </r>
  <r>
    <s v="holiday"/>
    <x v="6"/>
    <n v="13"/>
  </r>
  <r>
    <s v="arthur"/>
    <x v="2"/>
    <n v="13"/>
  </r>
  <r>
    <s v="pbt"/>
    <x v="12"/>
    <n v="13"/>
  </r>
  <r>
    <s v="holiday schedule"/>
    <x v="6"/>
    <n v="13"/>
  </r>
  <r>
    <s v="org"/>
    <x v="13"/>
    <n v="13"/>
  </r>
  <r>
    <s v="bushel of fun"/>
    <x v="7"/>
    <n v="12"/>
  </r>
  <r>
    <s v="holidays"/>
    <x v="6"/>
    <n v="12"/>
  </r>
  <r>
    <s v="isps"/>
    <x v="12"/>
    <n v="12"/>
  </r>
  <r>
    <s v="travel"/>
    <x v="5"/>
    <n v="12"/>
  </r>
  <r>
    <s v="okta"/>
    <x v="8"/>
    <n v="12"/>
  </r>
  <r>
    <s v="okta"/>
    <x v="8"/>
    <n v="12"/>
  </r>
  <r>
    <s v="travel"/>
    <x v="5"/>
    <n v="12"/>
  </r>
  <r>
    <s v="payroll"/>
    <x v="8"/>
    <n v="12"/>
  </r>
  <r>
    <s v="capps"/>
    <x v="8"/>
    <n v="12"/>
  </r>
  <r>
    <s v="org chart"/>
    <x v="13"/>
    <n v="12"/>
  </r>
  <r>
    <s v="leave"/>
    <x v="10"/>
    <n v="12"/>
  </r>
  <r>
    <s v="alpha"/>
    <x v="3"/>
    <n v="12"/>
  </r>
  <r>
    <s v="capps"/>
    <x v="8"/>
    <n v="12"/>
  </r>
  <r>
    <s v="okta"/>
    <x v="8"/>
    <n v="12"/>
  </r>
  <r>
    <s v="cornerstone"/>
    <x v="8"/>
    <n v="12"/>
  </r>
  <r>
    <s v="phone"/>
    <x v="2"/>
    <n v="11"/>
  </r>
  <r>
    <s v="bravo"/>
    <x v="3"/>
    <n v="11"/>
  </r>
  <r>
    <s v="leave"/>
    <x v="10"/>
    <n v="11"/>
  </r>
  <r>
    <s v="remote work"/>
    <x v="14"/>
    <n v="11"/>
  </r>
  <r>
    <s v="alpha"/>
    <x v="3"/>
    <n v="11"/>
  </r>
  <r>
    <s v="ai"/>
    <x v="1"/>
    <n v="11"/>
  </r>
  <r>
    <s v="golden apple"/>
    <x v="7"/>
    <n v="11"/>
  </r>
  <r>
    <s v="holidays"/>
    <x v="6"/>
    <n v="11"/>
  </r>
  <r>
    <s v="leave policy"/>
    <x v="10"/>
    <n v="11"/>
  </r>
  <r>
    <s v="covid"/>
    <x v="2"/>
    <n v="11"/>
  </r>
  <r>
    <s v="sick leave"/>
    <x v="10"/>
    <n v="11"/>
  </r>
  <r>
    <s v="capps"/>
    <x v="8"/>
    <n v="11"/>
  </r>
  <r>
    <s v="fmla"/>
    <x v="10"/>
    <n v="11"/>
  </r>
  <r>
    <s v="trs alert"/>
    <x v="2"/>
    <n v="11"/>
  </r>
  <r>
    <s v="leave"/>
    <x v="10"/>
    <n v="11"/>
  </r>
  <r>
    <s v="per 35"/>
    <x v="2"/>
    <n v="11"/>
  </r>
  <r>
    <s v="chalkboard"/>
    <x v="11"/>
    <n v="11"/>
  </r>
  <r>
    <s v="holiday"/>
    <x v="6"/>
    <n v="11"/>
  </r>
  <r>
    <s v="cornerstone"/>
    <x v="8"/>
    <n v="10"/>
  </r>
  <r>
    <s v="payroll"/>
    <x v="8"/>
    <n v="10"/>
  </r>
  <r>
    <s v="values"/>
    <x v="0"/>
    <n v="10"/>
  </r>
  <r>
    <s v="incontact"/>
    <x v="8"/>
    <n v="10"/>
  </r>
  <r>
    <s v="leave policy"/>
    <x v="10"/>
    <n v="10"/>
  </r>
  <r>
    <s v="&quot;1000 red river&quot;"/>
    <x v="3"/>
    <n v="10"/>
  </r>
  <r>
    <s v="golden apple"/>
    <x v="7"/>
    <n v="10"/>
  </r>
  <r>
    <s v="directory"/>
    <x v="13"/>
    <n v="10"/>
  </r>
  <r>
    <s v="vacation"/>
    <x v="6"/>
    <n v="10"/>
  </r>
  <r>
    <s v="bravo"/>
    <x v="3"/>
    <n v="10"/>
  </r>
  <r>
    <s v="employee appreciation"/>
    <x v="7"/>
    <n v="10"/>
  </r>
  <r>
    <s v="hilob"/>
    <x v="12"/>
    <n v="10"/>
  </r>
  <r>
    <s v="okta"/>
    <x v="8"/>
    <n v="10"/>
  </r>
  <r>
    <s v="client services"/>
    <x v="15"/>
    <n v="10"/>
  </r>
  <r>
    <s v="organizational excellence"/>
    <x v="16"/>
    <n v="10"/>
  </r>
  <r>
    <s v="payroll"/>
    <x v="8"/>
    <n v="10"/>
  </r>
  <r>
    <s v="holidays"/>
    <x v="6"/>
    <n v="9"/>
  </r>
  <r>
    <s v="parking"/>
    <x v="3"/>
    <n v="9"/>
  </r>
  <r>
    <s v="leave policy"/>
    <x v="10"/>
    <n v="9"/>
  </r>
  <r>
    <s v="okta"/>
    <x v="8"/>
    <n v="9"/>
  </r>
  <r>
    <s v="mytrs"/>
    <x v="17"/>
    <n v="9"/>
  </r>
  <r>
    <s v="optional holiday"/>
    <x v="6"/>
    <n v="9"/>
  </r>
  <r>
    <s v="copilot"/>
    <x v="1"/>
    <n v="9"/>
  </r>
  <r>
    <s v="incontact"/>
    <x v="8"/>
    <n v="9"/>
  </r>
  <r>
    <s v="holidays"/>
    <x v="6"/>
    <n v="9"/>
  </r>
  <r>
    <s v="okta"/>
    <x v="8"/>
    <n v="9"/>
  </r>
  <r>
    <s v="core values"/>
    <x v="0"/>
    <n v="9"/>
  </r>
  <r>
    <s v="mytrs"/>
    <x v="17"/>
    <n v="9"/>
  </r>
  <r>
    <s v="travel"/>
    <x v="5"/>
    <n v="9"/>
  </r>
  <r>
    <s v="paves"/>
    <x v="18"/>
    <n v="9"/>
  </r>
  <r>
    <s v="okta"/>
    <x v="8"/>
    <n v="9"/>
  </r>
  <r>
    <s v="travel"/>
    <x v="5"/>
    <n v="9"/>
  </r>
  <r>
    <s v="okta"/>
    <x v="8"/>
    <n v="9"/>
  </r>
  <r>
    <s v="chalkboard"/>
    <x v="11"/>
    <n v="9"/>
  </r>
  <r>
    <s v="email signature"/>
    <x v="4"/>
    <n v="9"/>
  </r>
  <r>
    <s v="forms"/>
    <x v="19"/>
    <n v="9"/>
  </r>
  <r>
    <s v="policy"/>
    <x v="14"/>
    <n v="9"/>
  </r>
  <r>
    <s v="parking"/>
    <x v="3"/>
    <n v="9"/>
  </r>
  <r>
    <s v="ai"/>
    <x v="1"/>
    <n v="9"/>
  </r>
  <r>
    <s v="calendar"/>
    <x v="8"/>
    <n v="9"/>
  </r>
  <r>
    <s v="payroll"/>
    <x v="8"/>
    <n v="9"/>
  </r>
  <r>
    <s v="capps"/>
    <x v="8"/>
    <n v="9"/>
  </r>
  <r>
    <s v="pbt"/>
    <x v="12"/>
    <n v="9"/>
  </r>
  <r>
    <s v="payroll"/>
    <x v="8"/>
    <n v="9"/>
  </r>
  <r>
    <s v="org chart"/>
    <x v="13"/>
    <n v="9"/>
  </r>
  <r>
    <s v="chalkboard"/>
    <x v="11"/>
    <n v="9"/>
  </r>
  <r>
    <s v="leave policy"/>
    <x v="10"/>
    <n v="9"/>
  </r>
  <r>
    <s v="org chart"/>
    <x v="13"/>
    <n v="9"/>
  </r>
  <r>
    <s v="pbt"/>
    <x v="12"/>
    <n v="9"/>
  </r>
  <r>
    <s v="values"/>
    <x v="0"/>
    <n v="8"/>
  </r>
  <r>
    <s v="EAP"/>
    <x v="20"/>
    <n v="8"/>
  </r>
  <r>
    <s v="org"/>
    <x v="13"/>
    <n v="8"/>
  </r>
  <r>
    <s v="move"/>
    <x v="3"/>
    <n v="8"/>
  </r>
  <r>
    <s v="workplace accommodations"/>
    <x v="20"/>
    <n v="8"/>
  </r>
  <r>
    <s v="aitp"/>
    <x v="1"/>
    <n v="8"/>
  </r>
  <r>
    <s v="cornerstone"/>
    <x v="8"/>
    <n v="8"/>
  </r>
  <r>
    <s v="email signature"/>
    <x v="4"/>
    <n v="8"/>
  </r>
  <r>
    <s v="signature"/>
    <x v="4"/>
    <n v="8"/>
  </r>
  <r>
    <s v="trs forms"/>
    <x v="19"/>
    <n v="8"/>
  </r>
  <r>
    <s v="sick leave"/>
    <x v="10"/>
    <n v="8"/>
  </r>
  <r>
    <s v="core values"/>
    <x v="0"/>
    <n v="8"/>
  </r>
  <r>
    <s v="pbt"/>
    <x v="12"/>
    <n v="8"/>
  </r>
  <r>
    <s v="cornerstone"/>
    <x v="8"/>
    <n v="8"/>
  </r>
  <r>
    <s v="leave"/>
    <x v="10"/>
    <n v="8"/>
  </r>
  <r>
    <s v="holiday"/>
    <x v="6"/>
    <n v="8"/>
  </r>
  <r>
    <s v="parking"/>
    <x v="3"/>
    <n v="8"/>
  </r>
  <r>
    <s v="capps"/>
    <x v="8"/>
    <n v="8"/>
  </r>
  <r>
    <s v="parking"/>
    <x v="3"/>
    <n v="8"/>
  </r>
  <r>
    <s v="core values"/>
    <x v="0"/>
    <n v="8"/>
  </r>
  <r>
    <s v="parking"/>
    <x v="3"/>
    <n v="8"/>
  </r>
  <r>
    <s v="ai"/>
    <x v="1"/>
    <n v="8"/>
  </r>
  <r>
    <s v="wifi"/>
    <x v="9"/>
    <n v="8"/>
  </r>
  <r>
    <s v="leave policy"/>
    <x v="10"/>
    <n v="8"/>
  </r>
  <r>
    <s v="service now"/>
    <x v="15"/>
    <n v="8"/>
  </r>
  <r>
    <s v="menu"/>
    <x v="3"/>
    <n v="8"/>
  </r>
  <r>
    <s v="wifi"/>
    <x v="9"/>
    <n v="8"/>
  </r>
  <r>
    <s v="okta"/>
    <x v="8"/>
    <n v="8"/>
  </r>
  <r>
    <s v="leave"/>
    <x v="10"/>
    <n v="8"/>
  </r>
  <r>
    <s v="policy"/>
    <x v="14"/>
    <n v="8"/>
  </r>
  <r>
    <s v="holiday"/>
    <x v="6"/>
    <n v="8"/>
  </r>
  <r>
    <s v="calendar"/>
    <x v="8"/>
    <n v="8"/>
  </r>
  <r>
    <s v="annual leave"/>
    <x v="10"/>
    <n v="8"/>
  </r>
  <r>
    <s v="eap"/>
    <x v="20"/>
    <n v="7"/>
  </r>
  <r>
    <s v="linkedin"/>
    <x v="21"/>
    <n v="7"/>
  </r>
  <r>
    <s v="discount purchase program"/>
    <x v="20"/>
    <n v="7"/>
  </r>
  <r>
    <s v="lunch and learn"/>
    <x v="21"/>
    <n v="7"/>
  </r>
  <r>
    <s v="employee directory"/>
    <x v="13"/>
    <n v="7"/>
  </r>
  <r>
    <s v="tx-g"/>
    <x v="9"/>
    <n v="7"/>
  </r>
  <r>
    <s v="homeroom"/>
    <x v="8"/>
    <n v="7"/>
  </r>
  <r>
    <s v="vmware"/>
    <x v="8"/>
    <n v="7"/>
  </r>
  <r>
    <n v="207"/>
    <x v="2"/>
    <n v="7"/>
  </r>
  <r>
    <s v="ai"/>
    <x v="1"/>
    <n v="7"/>
  </r>
  <r>
    <s v="aitp"/>
    <x v="1"/>
    <n v="7"/>
  </r>
  <r>
    <s v="pbt"/>
    <x v="12"/>
    <n v="7"/>
  </r>
  <r>
    <s v="capps"/>
    <x v="8"/>
    <n v="7"/>
  </r>
  <r>
    <s v="org chart"/>
    <x v="13"/>
    <n v="7"/>
  </r>
  <r>
    <s v="fmla"/>
    <x v="10"/>
    <n v="7"/>
  </r>
  <r>
    <s v="isps"/>
    <x v="12"/>
    <n v="7"/>
  </r>
  <r>
    <s v="fmla"/>
    <x v="10"/>
    <n v="7"/>
  </r>
  <r>
    <s v="ai"/>
    <x v="1"/>
    <n v="7"/>
  </r>
  <r>
    <s v="okta"/>
    <x v="8"/>
    <n v="7"/>
  </r>
  <r>
    <s v="access"/>
    <x v="2"/>
    <n v="7"/>
  </r>
  <r>
    <s v="holiday schedule"/>
    <x v="6"/>
    <n v="7"/>
  </r>
  <r>
    <s v="holidays"/>
    <x v="6"/>
    <n v="7"/>
  </r>
  <r>
    <s v="forms"/>
    <x v="19"/>
    <n v="7"/>
  </r>
  <r>
    <s v="eap"/>
    <x v="20"/>
    <n v="7"/>
  </r>
  <r>
    <s v="security"/>
    <x v="2"/>
    <n v="7"/>
  </r>
  <r>
    <s v="plan highlights"/>
    <x v="2"/>
    <n v="7"/>
  </r>
  <r>
    <s v="core value"/>
    <x v="0"/>
    <n v="7"/>
  </r>
  <r>
    <s v="eap"/>
    <x v="20"/>
    <n v="7"/>
  </r>
  <r>
    <s v="docusign"/>
    <x v="8"/>
    <n v="7"/>
  </r>
  <r>
    <s v="logo"/>
    <x v="4"/>
    <n v="7"/>
  </r>
  <r>
    <s v="directory"/>
    <x v="13"/>
    <n v="7"/>
  </r>
  <r>
    <s v="map"/>
    <x v="3"/>
    <n v="7"/>
  </r>
  <r>
    <s v="bereavement"/>
    <x v="10"/>
    <n v="7"/>
  </r>
  <r>
    <s v="ai"/>
    <x v="1"/>
    <n v="7"/>
  </r>
  <r>
    <s v="holidays"/>
    <x v="6"/>
    <n v="7"/>
  </r>
  <r>
    <s v="hilob"/>
    <x v="12"/>
    <n v="7"/>
  </r>
  <r>
    <s v="eap"/>
    <x v="20"/>
    <n v="7"/>
  </r>
  <r>
    <s v="remote work"/>
    <x v="14"/>
    <n v="7"/>
  </r>
  <r>
    <s v="org chart"/>
    <x v="13"/>
    <n v="6"/>
  </r>
  <r>
    <s v="linked in learning"/>
    <x v="21"/>
    <n v="6"/>
  </r>
  <r>
    <s v="map"/>
    <x v="3"/>
    <n v="6"/>
  </r>
  <r>
    <s v="docusign"/>
    <x v="8"/>
    <n v="6"/>
  </r>
  <r>
    <s v="email signature"/>
    <x v="1"/>
    <n v="6"/>
  </r>
  <r>
    <s v="capps"/>
    <x v="8"/>
    <n v="6"/>
  </r>
  <r>
    <s v="travel guide"/>
    <x v="5"/>
    <n v="6"/>
  </r>
  <r>
    <s v="trs values"/>
    <x v="0"/>
    <n v="6"/>
  </r>
  <r>
    <s v="fmla"/>
    <x v="10"/>
    <n v="6"/>
  </r>
  <r>
    <s v="bravo parking"/>
    <x v="3"/>
    <n v="6"/>
  </r>
  <r>
    <s v="software center"/>
    <x v="8"/>
    <n v="6"/>
  </r>
  <r>
    <s v="trs logo"/>
    <x v="4"/>
    <n v="6"/>
  </r>
  <r>
    <s v="gym"/>
    <x v="3"/>
    <n v="6"/>
  </r>
  <r>
    <s v="mail"/>
    <x v="1"/>
    <n v="6"/>
  </r>
  <r>
    <s v="hilob"/>
    <x v="12"/>
    <n v="6"/>
  </r>
  <r>
    <s v="alpha parking"/>
    <x v="3"/>
    <n v="6"/>
  </r>
  <r>
    <s v="alpha parking"/>
    <x v="3"/>
    <n v="6"/>
  </r>
  <r>
    <s v="signature"/>
    <x v="4"/>
    <n v="6"/>
  </r>
  <r>
    <s v="business cards"/>
    <x v="4"/>
    <n v="6"/>
  </r>
  <r>
    <s v="vmware"/>
    <x v="8"/>
    <n v="6"/>
  </r>
  <r>
    <s v="alpha"/>
    <x v="3"/>
    <n v="6"/>
  </r>
  <r>
    <s v="holiday"/>
    <x v="6"/>
    <n v="6"/>
  </r>
  <r>
    <s v="disposition"/>
    <x v="7"/>
    <n v="6"/>
  </r>
  <r>
    <s v="linkedin"/>
    <x v="21"/>
    <n v="6"/>
  </r>
  <r>
    <s v="org"/>
    <x v="13"/>
    <n v="6"/>
  </r>
  <r>
    <s v="bushel of fun"/>
    <x v="7"/>
    <n v="6"/>
  </r>
  <r>
    <n v="37449"/>
    <x v="2"/>
    <n v="6"/>
  </r>
  <r>
    <s v="leave policy"/>
    <x v="10"/>
    <n v="6"/>
  </r>
  <r>
    <s v="trs holiday"/>
    <x v="6"/>
    <n v="6"/>
  </r>
  <r>
    <s v="merit"/>
    <x v="2"/>
    <n v="6"/>
  </r>
  <r>
    <s v="ai"/>
    <x v="1"/>
    <n v="6"/>
  </r>
  <r>
    <s v="bushel of fun"/>
    <x v="7"/>
    <n v="6"/>
  </r>
  <r>
    <s v="virtual background"/>
    <x v="4"/>
    <n v="6"/>
  </r>
  <r>
    <s v="iic"/>
    <x v="12"/>
    <n v="6"/>
  </r>
  <r>
    <s v="printer"/>
    <x v="3"/>
    <n v="6"/>
  </r>
  <r>
    <s v="core values"/>
    <x v="0"/>
    <n v="6"/>
  </r>
  <r>
    <s v="org chart"/>
    <x v="13"/>
    <n v="6"/>
  </r>
  <r>
    <s v="golden apple"/>
    <x v="7"/>
    <n v="6"/>
  </r>
  <r>
    <s v="forms"/>
    <x v="19"/>
    <n v="6"/>
  </r>
  <r>
    <s v="ips"/>
    <x v="12"/>
    <n v="6"/>
  </r>
  <r>
    <s v="linkedin learning"/>
    <x v="21"/>
    <n v="6"/>
  </r>
  <r>
    <s v="ci cd &quot;jenkins&quot;"/>
    <x v="2"/>
    <n v="6"/>
  </r>
  <r>
    <s v="sick leave"/>
    <x v="10"/>
    <n v="6"/>
  </r>
  <r>
    <s v="letterhead"/>
    <x v="4"/>
    <n v="6"/>
  </r>
  <r>
    <s v="golden apple"/>
    <x v="7"/>
    <n v="6"/>
  </r>
  <r>
    <s v="linkedin learning"/>
    <x v="21"/>
    <n v="6"/>
  </r>
  <r>
    <s v="holiday schedule"/>
    <x v="6"/>
    <n v="6"/>
  </r>
  <r>
    <s v="jury duty"/>
    <x v="2"/>
    <n v="6"/>
  </r>
  <r>
    <s v="forms"/>
    <x v="19"/>
    <n v="6"/>
  </r>
  <r>
    <s v="internal audit"/>
    <x v="16"/>
    <n v="5"/>
  </r>
  <r>
    <s v="let's meet"/>
    <x v="7"/>
    <n v="5"/>
  </r>
  <r>
    <s v="concur"/>
    <x v="5"/>
    <n v="5"/>
  </r>
  <r>
    <s v="knowledge base"/>
    <x v="11"/>
    <n v="5"/>
  </r>
  <r>
    <s v="trs address"/>
    <x v="3"/>
    <n v="5"/>
  </r>
  <r>
    <s v="logo"/>
    <x v="4"/>
    <n v="5"/>
  </r>
  <r>
    <s v="facilities"/>
    <x v="3"/>
    <n v="5"/>
  </r>
  <r>
    <s v="calendar"/>
    <x v="8"/>
    <n v="5"/>
  </r>
  <r>
    <s v="image import"/>
    <x v="2"/>
    <n v="5"/>
  </r>
  <r>
    <s v="Job aids"/>
    <x v="11"/>
    <n v="5"/>
  </r>
  <r>
    <s v="Paves"/>
    <x v="18"/>
    <n v="5"/>
  </r>
  <r>
    <s v="sharepoint"/>
    <x v="8"/>
    <n v="5"/>
  </r>
  <r>
    <s v="password"/>
    <x v="2"/>
    <n v="5"/>
  </r>
  <r>
    <s v="holiday schedule"/>
    <x v="6"/>
    <n v="5"/>
  </r>
  <r>
    <s v="trs forms"/>
    <x v="19"/>
    <n v="5"/>
  </r>
  <r>
    <s v="time off"/>
    <x v="2"/>
    <n v="5"/>
  </r>
  <r>
    <s v="co pilot"/>
    <x v="1"/>
    <n v="5"/>
  </r>
  <r>
    <s v="business cards"/>
    <x v="4"/>
    <n v="5"/>
  </r>
  <r>
    <s v="policies"/>
    <x v="14"/>
    <n v="5"/>
  </r>
  <r>
    <s v="capps"/>
    <x v="8"/>
    <n v="5"/>
  </r>
  <r>
    <s v="sick leave policy"/>
    <x v="10"/>
    <n v="5"/>
  </r>
  <r>
    <s v="golden apple"/>
    <x v="7"/>
    <n v="5"/>
  </r>
  <r>
    <s v="printer"/>
    <x v="3"/>
    <n v="5"/>
  </r>
  <r>
    <s v="PAVES"/>
    <x v="18"/>
    <n v="5"/>
  </r>
  <r>
    <s v="wifi"/>
    <x v="9"/>
    <n v="5"/>
  </r>
  <r>
    <s v="starcompliance"/>
    <x v="2"/>
    <n v="5"/>
  </r>
  <r>
    <s v="email signature"/>
    <x v="4"/>
    <n v="5"/>
  </r>
  <r>
    <s v="travel"/>
    <x v="5"/>
    <n v="5"/>
  </r>
  <r>
    <s v="tricot"/>
    <x v="2"/>
    <n v="5"/>
  </r>
  <r>
    <s v="homeroom"/>
    <x v="8"/>
    <n v="5"/>
  </r>
  <r>
    <s v="cornerstone"/>
    <x v="8"/>
    <n v="5"/>
  </r>
  <r>
    <s v="isps"/>
    <x v="12"/>
    <n v="5"/>
  </r>
  <r>
    <s v="optional holiday"/>
    <x v="6"/>
    <n v="5"/>
  </r>
  <r>
    <s v="policies"/>
    <x v="14"/>
    <n v="5"/>
  </r>
  <r>
    <s v="longevity pay"/>
    <x v="14"/>
    <n v="5"/>
  </r>
  <r>
    <s v="ips"/>
    <x v="12"/>
    <n v="5"/>
  </r>
  <r>
    <s v="workplace accommodations"/>
    <x v="20"/>
    <n v="5"/>
  </r>
  <r>
    <s v="leave policy"/>
    <x v="10"/>
    <n v="5"/>
  </r>
  <r>
    <s v="cola"/>
    <x v="11"/>
    <n v="5"/>
  </r>
  <r>
    <s v="k2"/>
    <x v="2"/>
    <n v="5"/>
  </r>
  <r>
    <s v="travel"/>
    <x v="5"/>
    <n v="5"/>
  </r>
  <r>
    <s v="bravo"/>
    <x v="3"/>
    <n v="5"/>
  </r>
  <r>
    <s v="ai"/>
    <x v="1"/>
    <n v="5"/>
  </r>
  <r>
    <s v="trs core values"/>
    <x v="0"/>
    <n v="5"/>
  </r>
  <r>
    <s v="policies"/>
    <x v="14"/>
    <n v="5"/>
  </r>
  <r>
    <s v="holiday schedule"/>
    <x v="6"/>
    <n v="5"/>
  </r>
  <r>
    <s v="bravo"/>
    <x v="3"/>
    <n v="5"/>
  </r>
  <r>
    <s v="car"/>
    <x v="2"/>
    <n v="5"/>
  </r>
  <r>
    <s v="capps"/>
    <x v="8"/>
    <n v="5"/>
  </r>
  <r>
    <s v="halloween"/>
    <x v="2"/>
    <n v="5"/>
  </r>
  <r>
    <s v="travel"/>
    <x v="5"/>
    <n v="5"/>
  </r>
  <r>
    <s v="outlook signature"/>
    <x v="4"/>
    <n v="5"/>
  </r>
  <r>
    <s v="map"/>
    <x v="3"/>
    <n v="5"/>
  </r>
  <r>
    <s v="remote work certification"/>
    <x v="2"/>
    <n v="5"/>
  </r>
  <r>
    <s v="linkedin learning"/>
    <x v="21"/>
    <n v="5"/>
  </r>
  <r>
    <s v="tuition reimbursement"/>
    <x v="20"/>
    <n v="5"/>
  </r>
  <r>
    <s v="linkedin"/>
    <x v="21"/>
    <n v="5"/>
  </r>
  <r>
    <s v="lunch"/>
    <x v="21"/>
    <n v="5"/>
  </r>
  <r>
    <s v="rim"/>
    <x v="12"/>
    <n v="5"/>
  </r>
  <r>
    <s v="ops9000"/>
    <x v="2"/>
    <n v="5"/>
  </r>
  <r>
    <s v="deli"/>
    <x v="3"/>
    <n v="5"/>
  </r>
  <r>
    <s v="g drive"/>
    <x v="8"/>
    <n v="5"/>
  </r>
  <r>
    <s v="trs forms"/>
    <x v="19"/>
    <n v="5"/>
  </r>
  <r>
    <s v="signature"/>
    <x v="4"/>
    <n v="5"/>
  </r>
  <r>
    <s v="directory"/>
    <x v="13"/>
    <n v="5"/>
  </r>
  <r>
    <s v="file plan"/>
    <x v="2"/>
    <n v="5"/>
  </r>
  <r>
    <s v="core values"/>
    <x v="0"/>
    <n v="5"/>
  </r>
  <r>
    <s v="bushel of fun"/>
    <x v="7"/>
    <n v="5"/>
  </r>
  <r>
    <s v="ethics policy"/>
    <x v="14"/>
    <n v="4"/>
  </r>
  <r>
    <s v="AI"/>
    <x v="1"/>
    <n v="4"/>
  </r>
  <r>
    <s v="RIM"/>
    <x v="12"/>
    <n v="4"/>
  </r>
  <r>
    <s v="alpha address"/>
    <x v="3"/>
    <n v="4"/>
  </r>
  <r>
    <s v="desk phone"/>
    <x v="3"/>
    <n v="4"/>
  </r>
  <r>
    <s v="bravo parking"/>
    <x v="3"/>
    <n v="4"/>
  </r>
  <r>
    <s v="printer"/>
    <x v="3"/>
    <n v="4"/>
  </r>
  <r>
    <s v="outside employment"/>
    <x v="14"/>
    <n v="4"/>
  </r>
  <r>
    <s v="paves"/>
    <x v="18"/>
    <n v="4"/>
  </r>
  <r>
    <s v="background"/>
    <x v="4"/>
    <n v="4"/>
  </r>
  <r>
    <s v="bravo garage"/>
    <x v="3"/>
    <n v="4"/>
  </r>
  <r>
    <s v="trs core values"/>
    <x v="0"/>
    <n v="4"/>
  </r>
  <r>
    <s v="fitness center"/>
    <x v="3"/>
    <n v="4"/>
  </r>
  <r>
    <s v="LH21078"/>
    <x v="2"/>
    <n v="4"/>
  </r>
  <r>
    <s v="bravo fitness"/>
    <x v="3"/>
    <n v="4"/>
  </r>
  <r>
    <s v="policies"/>
    <x v="14"/>
    <n v="4"/>
  </r>
  <r>
    <s v="coPilot"/>
    <x v="1"/>
    <n v="4"/>
  </r>
  <r>
    <s v="cell phone"/>
    <x v="2"/>
    <n v="4"/>
  </r>
  <r>
    <s v="retirement calculator"/>
    <x v="11"/>
    <n v="4"/>
  </r>
  <r>
    <s v="EMPLOYEE DIRECTORY"/>
    <x v="13"/>
    <n v="4"/>
  </r>
  <r>
    <s v="vehicle registration"/>
    <x v="2"/>
    <n v="4"/>
  </r>
  <r>
    <s v="ids"/>
    <x v="12"/>
    <n v="4"/>
  </r>
  <r>
    <s v="tricot"/>
    <x v="2"/>
    <n v="4"/>
  </r>
  <r>
    <s v="phone"/>
    <x v="2"/>
    <n v="4"/>
  </r>
  <r>
    <s v="ai"/>
    <x v="1"/>
    <n v="4"/>
  </r>
  <r>
    <s v="top workplace"/>
    <x v="2"/>
    <n v="4"/>
  </r>
  <r>
    <s v="travel itinerary"/>
    <x v="5"/>
    <n v="4"/>
  </r>
  <r>
    <s v="pbt"/>
    <x v="12"/>
    <n v="4"/>
  </r>
  <r>
    <s v="software"/>
    <x v="8"/>
    <n v="4"/>
  </r>
  <r>
    <s v="forms"/>
    <x v="19"/>
    <n v="4"/>
  </r>
  <r>
    <s v="forticlient"/>
    <x v="8"/>
    <n v="4"/>
  </r>
  <r>
    <s v="group id"/>
    <x v="8"/>
    <n v="4"/>
  </r>
  <r>
    <s v="talent management"/>
    <x v="16"/>
    <n v="4"/>
  </r>
  <r>
    <s v="trs policies"/>
    <x v="14"/>
    <n v="4"/>
  </r>
  <r>
    <s v="submit a ticket"/>
    <x v="15"/>
    <n v="4"/>
  </r>
  <r>
    <s v="3rd floor alpha conference rooms"/>
    <x v="3"/>
    <n v="4"/>
  </r>
  <r>
    <s v="how to change background"/>
    <x v="4"/>
    <n v="4"/>
  </r>
  <r>
    <s v="TX-G"/>
    <x v="9"/>
    <n v="4"/>
  </r>
  <r>
    <s v="career"/>
    <x v="11"/>
    <n v="4"/>
  </r>
  <r>
    <s v="hd &quot;death claims&quot;"/>
    <x v="11"/>
    <n v="4"/>
  </r>
  <r>
    <s v="travel guide"/>
    <x v="5"/>
    <n v="4"/>
  </r>
  <r>
    <s v="mytrs"/>
    <x v="17"/>
    <n v="4"/>
  </r>
  <r>
    <s v="values"/>
    <x v="0"/>
    <n v="4"/>
  </r>
  <r>
    <s v="tx-g"/>
    <x v="9"/>
    <n v="4"/>
  </r>
  <r>
    <s v="holiday schedule"/>
    <x v="6"/>
    <n v="4"/>
  </r>
  <r>
    <s v="employee directory"/>
    <x v="13"/>
    <n v="4"/>
  </r>
  <r>
    <s v="trs636"/>
    <x v="2"/>
    <n v="4"/>
  </r>
  <r>
    <s v="acfr"/>
    <x v="12"/>
    <n v="4"/>
  </r>
  <r>
    <s v="capps"/>
    <x v="8"/>
    <n v="4"/>
  </r>
  <r>
    <s v="sick leave pool"/>
    <x v="10"/>
    <n v="4"/>
  </r>
  <r>
    <s v="per diem"/>
    <x v="12"/>
    <n v="4"/>
  </r>
  <r>
    <s v="aitp"/>
    <x v="1"/>
    <n v="4"/>
  </r>
  <r>
    <s v="ppr"/>
    <x v="12"/>
    <n v="4"/>
  </r>
  <r>
    <s v="bravo move"/>
    <x v="3"/>
    <n v="4"/>
  </r>
  <r>
    <s v="linkedin"/>
    <x v="21"/>
    <n v="4"/>
  </r>
  <r>
    <s v="chalkboard"/>
    <x v="11"/>
    <n v="4"/>
  </r>
  <r>
    <s v="holidays"/>
    <x v="6"/>
    <n v="4"/>
  </r>
  <r>
    <s v="photos"/>
    <x v="2"/>
    <n v="4"/>
  </r>
  <r>
    <s v="cornerstone"/>
    <x v="8"/>
    <n v="4"/>
  </r>
  <r>
    <s v="rim"/>
    <x v="12"/>
    <n v="4"/>
  </r>
  <r>
    <s v="trs holiday"/>
    <x v="6"/>
    <n v="4"/>
  </r>
  <r>
    <s v="trs holidays"/>
    <x v="6"/>
    <n v="4"/>
  </r>
  <r>
    <s v="holiday schedule"/>
    <x v="6"/>
    <n v="4"/>
  </r>
  <r>
    <s v="organizational excellence"/>
    <x v="13"/>
    <n v="4"/>
  </r>
  <r>
    <s v="eap"/>
    <x v="20"/>
    <n v="4"/>
  </r>
  <r>
    <s v="fmla"/>
    <x v="10"/>
    <n v="4"/>
  </r>
  <r>
    <s v="discounts"/>
    <x v="2"/>
    <n v="4"/>
  </r>
  <r>
    <s v="trs116"/>
    <x v="2"/>
    <n v="4"/>
  </r>
  <r>
    <s v="leave"/>
    <x v="10"/>
    <n v="4"/>
  </r>
  <r>
    <s v="stack chart"/>
    <x v="2"/>
    <n v="4"/>
  </r>
  <r>
    <s v="trs holiday"/>
    <x v="6"/>
    <n v="4"/>
  </r>
  <r>
    <s v="trs core value"/>
    <x v="0"/>
    <n v="4"/>
  </r>
  <r>
    <s v="holidays"/>
    <x v="6"/>
    <n v="4"/>
  </r>
  <r>
    <s v="travel"/>
    <x v="5"/>
    <n v="4"/>
  </r>
  <r>
    <s v="forms"/>
    <x v="19"/>
    <n v="4"/>
  </r>
  <r>
    <s v="menu"/>
    <x v="3"/>
    <n v="4"/>
  </r>
  <r>
    <s v="dual employment"/>
    <x v="14"/>
    <n v="4"/>
  </r>
  <r>
    <s v="helpdesk"/>
    <x v="8"/>
    <n v="4"/>
  </r>
  <r>
    <s v="rim"/>
    <x v="12"/>
    <n v="4"/>
  </r>
  <r>
    <s v="signature"/>
    <x v="4"/>
    <n v="3"/>
  </r>
  <r>
    <s v="show and tell"/>
    <x v="7"/>
    <n v="3"/>
  </r>
  <r>
    <s v="teams background"/>
    <x v="4"/>
    <n v="3"/>
  </r>
  <r>
    <s v="forms"/>
    <x v="19"/>
    <n v="3"/>
  </r>
  <r>
    <s v="trs jobs"/>
    <x v="11"/>
    <n v="3"/>
  </r>
  <r>
    <s v="incontact"/>
    <x v="8"/>
    <n v="3"/>
  </r>
  <r>
    <s v="texa$aver"/>
    <x v="20"/>
    <n v="3"/>
  </r>
  <r>
    <s v="oce council"/>
    <x v="16"/>
    <n v="3"/>
  </r>
  <r>
    <s v="policy"/>
    <x v="14"/>
    <n v="3"/>
  </r>
  <r>
    <s v="fitness"/>
    <x v="3"/>
    <n v="3"/>
  </r>
  <r>
    <s v="car registration"/>
    <x v="2"/>
    <n v="3"/>
  </r>
  <r>
    <s v="leave"/>
    <x v="10"/>
    <n v="3"/>
  </r>
  <r>
    <s v="tx-g password"/>
    <x v="9"/>
    <n v="3"/>
  </r>
  <r>
    <s v="ls17210"/>
    <x v="2"/>
    <n v="3"/>
  </r>
  <r>
    <s v="harmon.ie"/>
    <x v="8"/>
    <n v="3"/>
  </r>
  <r>
    <s v="annual leave"/>
    <x v="10"/>
    <n v="3"/>
  </r>
  <r>
    <s v="plso"/>
    <x v="12"/>
    <n v="3"/>
  </r>
  <r>
    <s v="key employee"/>
    <x v="12"/>
    <n v="3"/>
  </r>
  <r>
    <s v="isps"/>
    <x v="12"/>
    <n v="3"/>
  </r>
  <r>
    <s v="agenda"/>
    <x v="2"/>
    <n v="3"/>
  </r>
  <r>
    <s v="records management"/>
    <x v="16"/>
    <n v="3"/>
  </r>
  <r>
    <s v="org code"/>
    <x v="13"/>
    <n v="3"/>
  </r>
  <r>
    <s v="photos"/>
    <x v="2"/>
    <n v="3"/>
  </r>
  <r>
    <s v="forms"/>
    <x v="19"/>
    <n v="3"/>
  </r>
  <r>
    <s v="ui19636"/>
    <x v="2"/>
    <n v="3"/>
  </r>
  <r>
    <s v="grill"/>
    <x v="3"/>
    <n v="3"/>
  </r>
  <r>
    <s v="edgc"/>
    <x v="12"/>
    <n v="3"/>
  </r>
  <r>
    <s v="travel guide"/>
    <x v="5"/>
    <n v="3"/>
  </r>
  <r>
    <s v="ocm"/>
    <x v="16"/>
    <n v="3"/>
  </r>
  <r>
    <s v="trs holidays"/>
    <x v="6"/>
    <n v="3"/>
  </r>
  <r>
    <s v="gift policy"/>
    <x v="14"/>
    <n v="3"/>
  </r>
  <r>
    <s v="lunch and learn"/>
    <x v="21"/>
    <n v="3"/>
  </r>
  <r>
    <s v="benefits org chart"/>
    <x v="13"/>
    <n v="3"/>
  </r>
  <r>
    <s v="dress code"/>
    <x v="11"/>
    <n v="3"/>
  </r>
  <r>
    <s v="printer"/>
    <x v="3"/>
    <n v="3"/>
  </r>
  <r>
    <s v="longevity pay"/>
    <x v="20"/>
    <n v="3"/>
  </r>
  <r>
    <s v="employee appreciation"/>
    <x v="7"/>
    <n v="3"/>
  </r>
  <r>
    <s v="workplace accomodations"/>
    <x v="20"/>
    <n v="3"/>
  </r>
  <r>
    <s v="values"/>
    <x v="0"/>
    <n v="3"/>
  </r>
  <r>
    <s v="training"/>
    <x v="1"/>
    <n v="3"/>
  </r>
  <r>
    <s v="core value"/>
    <x v="0"/>
    <n v="3"/>
  </r>
  <r>
    <s v="vpn"/>
    <x v="8"/>
    <n v="3"/>
  </r>
  <r>
    <s v="oce"/>
    <x v="16"/>
    <n v="3"/>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6">
  <r>
    <x v="0"/>
    <x v="0"/>
    <n v="155"/>
  </r>
  <r>
    <x v="1"/>
    <x v="0"/>
    <n v="85"/>
  </r>
  <r>
    <x v="2"/>
    <x v="1"/>
    <n v="34"/>
  </r>
  <r>
    <x v="2"/>
    <x v="1"/>
    <n v="37"/>
  </r>
  <r>
    <x v="3"/>
    <x v="2"/>
    <n v="31"/>
  </r>
  <r>
    <x v="2"/>
    <x v="1"/>
    <n v="31"/>
  </r>
  <r>
    <x v="0"/>
    <x v="0"/>
    <n v="30"/>
  </r>
  <r>
    <x v="4"/>
    <x v="3"/>
    <n v="25"/>
  </r>
  <r>
    <x v="4"/>
    <x v="3"/>
    <n v="25"/>
  </r>
  <r>
    <x v="5"/>
    <x v="4"/>
    <n v="25"/>
  </r>
  <r>
    <x v="6"/>
    <x v="3"/>
    <n v="24"/>
  </r>
  <r>
    <x v="2"/>
    <x v="1"/>
    <n v="23"/>
  </r>
  <r>
    <x v="2"/>
    <x v="1"/>
    <n v="23"/>
  </r>
  <r>
    <x v="7"/>
    <x v="5"/>
    <n v="23"/>
  </r>
  <r>
    <x v="8"/>
    <x v="6"/>
    <n v="23"/>
  </r>
  <r>
    <x v="9"/>
    <x v="2"/>
    <n v="23"/>
  </r>
  <r>
    <x v="10"/>
    <x v="7"/>
    <n v="22"/>
  </r>
  <r>
    <x v="2"/>
    <x v="1"/>
    <n v="22"/>
  </r>
  <r>
    <x v="11"/>
    <x v="8"/>
    <n v="22"/>
  </r>
  <r>
    <x v="4"/>
    <x v="3"/>
    <n v="22"/>
  </r>
  <r>
    <x v="4"/>
    <x v="3"/>
    <n v="21"/>
  </r>
  <r>
    <x v="12"/>
    <x v="7"/>
    <n v="21"/>
  </r>
  <r>
    <x v="0"/>
    <x v="0"/>
    <n v="20"/>
  </r>
  <r>
    <x v="8"/>
    <x v="6"/>
    <n v="20"/>
  </r>
  <r>
    <x v="13"/>
    <x v="5"/>
    <n v="20"/>
  </r>
  <r>
    <x v="2"/>
    <x v="1"/>
    <n v="19"/>
  </r>
  <r>
    <x v="2"/>
    <x v="1"/>
    <n v="18"/>
  </r>
  <r>
    <x v="8"/>
    <x v="6"/>
    <n v="18"/>
  </r>
  <r>
    <x v="14"/>
    <x v="4"/>
    <n v="18"/>
  </r>
  <r>
    <x v="6"/>
    <x v="3"/>
    <n v="18"/>
  </r>
  <r>
    <x v="0"/>
    <x v="0"/>
    <n v="18"/>
  </r>
  <r>
    <x v="15"/>
    <x v="8"/>
    <n v="18"/>
  </r>
  <r>
    <x v="16"/>
    <x v="9"/>
    <n v="17"/>
  </r>
  <r>
    <x v="17"/>
    <x v="10"/>
    <n v="17"/>
  </r>
  <r>
    <x v="8"/>
    <x v="6"/>
    <n v="17"/>
  </r>
  <r>
    <x v="18"/>
    <x v="2"/>
    <n v="17"/>
  </r>
  <r>
    <x v="19"/>
    <x v="8"/>
    <n v="17"/>
  </r>
  <r>
    <x v="11"/>
    <x v="8"/>
    <n v="17"/>
  </r>
  <r>
    <x v="4"/>
    <x v="3"/>
    <n v="17"/>
  </r>
  <r>
    <x v="20"/>
    <x v="2"/>
    <n v="16"/>
  </r>
  <r>
    <x v="8"/>
    <x v="6"/>
    <n v="16"/>
  </r>
  <r>
    <x v="21"/>
    <x v="3"/>
    <n v="16"/>
  </r>
  <r>
    <x v="22"/>
    <x v="6"/>
    <n v="16"/>
  </r>
  <r>
    <x v="23"/>
    <x v="2"/>
    <n v="16"/>
  </r>
  <r>
    <x v="24"/>
    <x v="11"/>
    <n v="15"/>
  </r>
  <r>
    <x v="21"/>
    <x v="3"/>
    <n v="15"/>
  </r>
  <r>
    <x v="0"/>
    <x v="0"/>
    <n v="15"/>
  </r>
  <r>
    <x v="8"/>
    <x v="6"/>
    <n v="15"/>
  </r>
  <r>
    <x v="25"/>
    <x v="12"/>
    <n v="15"/>
  </r>
  <r>
    <x v="10"/>
    <x v="7"/>
    <n v="14"/>
  </r>
  <r>
    <x v="11"/>
    <x v="8"/>
    <n v="14"/>
  </r>
  <r>
    <x v="19"/>
    <x v="8"/>
    <n v="14"/>
  </r>
  <r>
    <x v="26"/>
    <x v="7"/>
    <n v="14"/>
  </r>
  <r>
    <x v="0"/>
    <x v="0"/>
    <n v="13"/>
  </r>
  <r>
    <x v="4"/>
    <x v="3"/>
    <n v="13"/>
  </r>
  <r>
    <x v="11"/>
    <x v="8"/>
    <n v="13"/>
  </r>
  <r>
    <x v="21"/>
    <x v="3"/>
    <n v="13"/>
  </r>
  <r>
    <x v="27"/>
    <x v="13"/>
    <n v="13"/>
  </r>
  <r>
    <x v="27"/>
    <x v="13"/>
    <n v="13"/>
  </r>
  <r>
    <x v="8"/>
    <x v="6"/>
    <n v="13"/>
  </r>
  <r>
    <x v="9"/>
    <x v="2"/>
    <n v="13"/>
  </r>
  <r>
    <x v="28"/>
    <x v="12"/>
    <n v="13"/>
  </r>
  <r>
    <x v="29"/>
    <x v="6"/>
    <n v="13"/>
  </r>
  <r>
    <x v="30"/>
    <x v="13"/>
    <n v="13"/>
  </r>
  <r>
    <x v="31"/>
    <x v="7"/>
    <n v="12"/>
  </r>
  <r>
    <x v="32"/>
    <x v="6"/>
    <n v="12"/>
  </r>
  <r>
    <x v="33"/>
    <x v="12"/>
    <n v="12"/>
  </r>
  <r>
    <x v="7"/>
    <x v="5"/>
    <n v="12"/>
  </r>
  <r>
    <x v="19"/>
    <x v="8"/>
    <n v="12"/>
  </r>
  <r>
    <x v="19"/>
    <x v="8"/>
    <n v="12"/>
  </r>
  <r>
    <x v="7"/>
    <x v="5"/>
    <n v="12"/>
  </r>
  <r>
    <x v="34"/>
    <x v="8"/>
    <n v="12"/>
  </r>
  <r>
    <x v="35"/>
    <x v="8"/>
    <n v="12"/>
  </r>
  <r>
    <x v="27"/>
    <x v="13"/>
    <n v="12"/>
  </r>
  <r>
    <x v="36"/>
    <x v="10"/>
    <n v="12"/>
  </r>
  <r>
    <x v="21"/>
    <x v="3"/>
    <n v="12"/>
  </r>
  <r>
    <x v="35"/>
    <x v="8"/>
    <n v="12"/>
  </r>
  <r>
    <x v="19"/>
    <x v="8"/>
    <n v="12"/>
  </r>
  <r>
    <x v="11"/>
    <x v="8"/>
    <n v="12"/>
  </r>
  <r>
    <x v="37"/>
    <x v="2"/>
    <n v="11"/>
  </r>
  <r>
    <x v="6"/>
    <x v="3"/>
    <n v="11"/>
  </r>
  <r>
    <x v="36"/>
    <x v="10"/>
    <n v="11"/>
  </r>
  <r>
    <x v="38"/>
    <x v="14"/>
    <n v="11"/>
  </r>
  <r>
    <x v="21"/>
    <x v="3"/>
    <n v="11"/>
  </r>
  <r>
    <x v="39"/>
    <x v="1"/>
    <n v="11"/>
  </r>
  <r>
    <x v="12"/>
    <x v="7"/>
    <n v="11"/>
  </r>
  <r>
    <x v="32"/>
    <x v="6"/>
    <n v="11"/>
  </r>
  <r>
    <x v="40"/>
    <x v="10"/>
    <n v="11"/>
  </r>
  <r>
    <x v="41"/>
    <x v="2"/>
    <n v="11"/>
  </r>
  <r>
    <x v="17"/>
    <x v="10"/>
    <n v="11"/>
  </r>
  <r>
    <x v="35"/>
    <x v="8"/>
    <n v="11"/>
  </r>
  <r>
    <x v="42"/>
    <x v="10"/>
    <n v="11"/>
  </r>
  <r>
    <x v="43"/>
    <x v="2"/>
    <n v="11"/>
  </r>
  <r>
    <x v="36"/>
    <x v="10"/>
    <n v="11"/>
  </r>
  <r>
    <x v="44"/>
    <x v="2"/>
    <n v="11"/>
  </r>
  <r>
    <x v="24"/>
    <x v="11"/>
    <n v="11"/>
  </r>
  <r>
    <x v="8"/>
    <x v="6"/>
    <n v="11"/>
  </r>
  <r>
    <x v="11"/>
    <x v="8"/>
    <n v="10"/>
  </r>
  <r>
    <x v="34"/>
    <x v="8"/>
    <n v="10"/>
  </r>
  <r>
    <x v="45"/>
    <x v="0"/>
    <n v="10"/>
  </r>
  <r>
    <x v="46"/>
    <x v="8"/>
    <n v="10"/>
  </r>
  <r>
    <x v="40"/>
    <x v="10"/>
    <n v="10"/>
  </r>
  <r>
    <x v="47"/>
    <x v="3"/>
    <n v="10"/>
  </r>
  <r>
    <x v="12"/>
    <x v="7"/>
    <n v="10"/>
  </r>
  <r>
    <x v="48"/>
    <x v="13"/>
    <n v="10"/>
  </r>
  <r>
    <x v="49"/>
    <x v="6"/>
    <n v="10"/>
  </r>
  <r>
    <x v="6"/>
    <x v="3"/>
    <n v="10"/>
  </r>
  <r>
    <x v="50"/>
    <x v="7"/>
    <n v="10"/>
  </r>
  <r>
    <x v="51"/>
    <x v="12"/>
    <n v="10"/>
  </r>
  <r>
    <x v="19"/>
    <x v="8"/>
    <n v="10"/>
  </r>
  <r>
    <x v="52"/>
    <x v="15"/>
    <n v="10"/>
  </r>
  <r>
    <x v="53"/>
    <x v="16"/>
    <n v="10"/>
  </r>
  <r>
    <x v="34"/>
    <x v="8"/>
    <n v="10"/>
  </r>
  <r>
    <x v="32"/>
    <x v="6"/>
    <n v="9"/>
  </r>
  <r>
    <x v="4"/>
    <x v="3"/>
    <n v="9"/>
  </r>
  <r>
    <x v="40"/>
    <x v="10"/>
    <n v="9"/>
  </r>
  <r>
    <x v="19"/>
    <x v="8"/>
    <n v="9"/>
  </r>
  <r>
    <x v="54"/>
    <x v="17"/>
    <n v="9"/>
  </r>
  <r>
    <x v="55"/>
    <x v="6"/>
    <n v="9"/>
  </r>
  <r>
    <x v="2"/>
    <x v="1"/>
    <n v="9"/>
  </r>
  <r>
    <x v="46"/>
    <x v="8"/>
    <n v="9"/>
  </r>
  <r>
    <x v="32"/>
    <x v="6"/>
    <n v="9"/>
  </r>
  <r>
    <x v="19"/>
    <x v="8"/>
    <n v="9"/>
  </r>
  <r>
    <x v="0"/>
    <x v="0"/>
    <n v="9"/>
  </r>
  <r>
    <x v="54"/>
    <x v="17"/>
    <n v="9"/>
  </r>
  <r>
    <x v="7"/>
    <x v="5"/>
    <n v="9"/>
  </r>
  <r>
    <x v="56"/>
    <x v="18"/>
    <n v="9"/>
  </r>
  <r>
    <x v="19"/>
    <x v="8"/>
    <n v="9"/>
  </r>
  <r>
    <x v="7"/>
    <x v="5"/>
    <n v="9"/>
  </r>
  <r>
    <x v="19"/>
    <x v="8"/>
    <n v="9"/>
  </r>
  <r>
    <x v="24"/>
    <x v="11"/>
    <n v="9"/>
  </r>
  <r>
    <x v="57"/>
    <x v="4"/>
    <n v="9"/>
  </r>
  <r>
    <x v="58"/>
    <x v="19"/>
    <n v="9"/>
  </r>
  <r>
    <x v="59"/>
    <x v="14"/>
    <n v="9"/>
  </r>
  <r>
    <x v="4"/>
    <x v="3"/>
    <n v="9"/>
  </r>
  <r>
    <x v="39"/>
    <x v="1"/>
    <n v="9"/>
  </r>
  <r>
    <x v="60"/>
    <x v="8"/>
    <n v="9"/>
  </r>
  <r>
    <x v="34"/>
    <x v="8"/>
    <n v="9"/>
  </r>
  <r>
    <x v="35"/>
    <x v="8"/>
    <n v="9"/>
  </r>
  <r>
    <x v="28"/>
    <x v="12"/>
    <n v="9"/>
  </r>
  <r>
    <x v="34"/>
    <x v="8"/>
    <n v="9"/>
  </r>
  <r>
    <x v="27"/>
    <x v="13"/>
    <n v="9"/>
  </r>
  <r>
    <x v="24"/>
    <x v="11"/>
    <n v="9"/>
  </r>
  <r>
    <x v="40"/>
    <x v="10"/>
    <n v="9"/>
  </r>
  <r>
    <x v="27"/>
    <x v="13"/>
    <n v="9"/>
  </r>
  <r>
    <x v="28"/>
    <x v="12"/>
    <n v="9"/>
  </r>
  <r>
    <x v="45"/>
    <x v="0"/>
    <n v="8"/>
  </r>
  <r>
    <x v="61"/>
    <x v="20"/>
    <n v="8"/>
  </r>
  <r>
    <x v="30"/>
    <x v="13"/>
    <n v="8"/>
  </r>
  <r>
    <x v="62"/>
    <x v="3"/>
    <n v="8"/>
  </r>
  <r>
    <x v="63"/>
    <x v="20"/>
    <n v="8"/>
  </r>
  <r>
    <x v="64"/>
    <x v="1"/>
    <n v="8"/>
  </r>
  <r>
    <x v="11"/>
    <x v="8"/>
    <n v="8"/>
  </r>
  <r>
    <x v="57"/>
    <x v="4"/>
    <n v="8"/>
  </r>
  <r>
    <x v="65"/>
    <x v="4"/>
    <n v="8"/>
  </r>
  <r>
    <x v="66"/>
    <x v="19"/>
    <n v="8"/>
  </r>
  <r>
    <x v="17"/>
    <x v="10"/>
    <n v="8"/>
  </r>
  <r>
    <x v="0"/>
    <x v="0"/>
    <n v="8"/>
  </r>
  <r>
    <x v="28"/>
    <x v="12"/>
    <n v="8"/>
  </r>
  <r>
    <x v="11"/>
    <x v="8"/>
    <n v="8"/>
  </r>
  <r>
    <x v="36"/>
    <x v="10"/>
    <n v="8"/>
  </r>
  <r>
    <x v="8"/>
    <x v="6"/>
    <n v="8"/>
  </r>
  <r>
    <x v="4"/>
    <x v="3"/>
    <n v="8"/>
  </r>
  <r>
    <x v="35"/>
    <x v="8"/>
    <n v="8"/>
  </r>
  <r>
    <x v="4"/>
    <x v="3"/>
    <n v="8"/>
  </r>
  <r>
    <x v="0"/>
    <x v="0"/>
    <n v="8"/>
  </r>
  <r>
    <x v="4"/>
    <x v="3"/>
    <n v="8"/>
  </r>
  <r>
    <x v="39"/>
    <x v="1"/>
    <n v="8"/>
  </r>
  <r>
    <x v="16"/>
    <x v="9"/>
    <n v="8"/>
  </r>
  <r>
    <x v="40"/>
    <x v="10"/>
    <n v="8"/>
  </r>
  <r>
    <x v="67"/>
    <x v="15"/>
    <n v="8"/>
  </r>
  <r>
    <x v="68"/>
    <x v="3"/>
    <n v="8"/>
  </r>
  <r>
    <x v="16"/>
    <x v="9"/>
    <n v="8"/>
  </r>
  <r>
    <x v="19"/>
    <x v="8"/>
    <n v="8"/>
  </r>
  <r>
    <x v="36"/>
    <x v="10"/>
    <n v="8"/>
  </r>
  <r>
    <x v="59"/>
    <x v="14"/>
    <n v="8"/>
  </r>
  <r>
    <x v="8"/>
    <x v="6"/>
    <n v="8"/>
  </r>
  <r>
    <x v="60"/>
    <x v="8"/>
    <n v="8"/>
  </r>
  <r>
    <x v="69"/>
    <x v="10"/>
    <n v="8"/>
  </r>
  <r>
    <x v="61"/>
    <x v="20"/>
    <n v="7"/>
  </r>
  <r>
    <x v="70"/>
    <x v="21"/>
    <n v="7"/>
  </r>
  <r>
    <x v="71"/>
    <x v="20"/>
    <n v="7"/>
  </r>
  <r>
    <x v="72"/>
    <x v="21"/>
    <n v="7"/>
  </r>
  <r>
    <x v="73"/>
    <x v="13"/>
    <n v="7"/>
  </r>
  <r>
    <x v="74"/>
    <x v="9"/>
    <n v="7"/>
  </r>
  <r>
    <x v="75"/>
    <x v="8"/>
    <n v="7"/>
  </r>
  <r>
    <x v="76"/>
    <x v="8"/>
    <n v="7"/>
  </r>
  <r>
    <x v="77"/>
    <x v="2"/>
    <n v="7"/>
  </r>
  <r>
    <x v="39"/>
    <x v="1"/>
    <n v="7"/>
  </r>
  <r>
    <x v="64"/>
    <x v="1"/>
    <n v="7"/>
  </r>
  <r>
    <x v="28"/>
    <x v="12"/>
    <n v="7"/>
  </r>
  <r>
    <x v="35"/>
    <x v="8"/>
    <n v="7"/>
  </r>
  <r>
    <x v="27"/>
    <x v="13"/>
    <n v="7"/>
  </r>
  <r>
    <x v="42"/>
    <x v="10"/>
    <n v="7"/>
  </r>
  <r>
    <x v="33"/>
    <x v="12"/>
    <n v="7"/>
  </r>
  <r>
    <x v="42"/>
    <x v="10"/>
    <n v="7"/>
  </r>
  <r>
    <x v="39"/>
    <x v="1"/>
    <n v="7"/>
  </r>
  <r>
    <x v="19"/>
    <x v="8"/>
    <n v="7"/>
  </r>
  <r>
    <x v="78"/>
    <x v="2"/>
    <n v="7"/>
  </r>
  <r>
    <x v="29"/>
    <x v="6"/>
    <n v="7"/>
  </r>
  <r>
    <x v="32"/>
    <x v="6"/>
    <n v="7"/>
  </r>
  <r>
    <x v="58"/>
    <x v="19"/>
    <n v="7"/>
  </r>
  <r>
    <x v="61"/>
    <x v="20"/>
    <n v="7"/>
  </r>
  <r>
    <x v="79"/>
    <x v="2"/>
    <n v="7"/>
  </r>
  <r>
    <x v="80"/>
    <x v="2"/>
    <n v="7"/>
  </r>
  <r>
    <x v="81"/>
    <x v="0"/>
    <n v="7"/>
  </r>
  <r>
    <x v="61"/>
    <x v="20"/>
    <n v="7"/>
  </r>
  <r>
    <x v="82"/>
    <x v="8"/>
    <n v="7"/>
  </r>
  <r>
    <x v="14"/>
    <x v="4"/>
    <n v="7"/>
  </r>
  <r>
    <x v="48"/>
    <x v="13"/>
    <n v="7"/>
  </r>
  <r>
    <x v="83"/>
    <x v="3"/>
    <n v="7"/>
  </r>
  <r>
    <x v="84"/>
    <x v="10"/>
    <n v="7"/>
  </r>
  <r>
    <x v="39"/>
    <x v="1"/>
    <n v="7"/>
  </r>
  <r>
    <x v="32"/>
    <x v="6"/>
    <n v="7"/>
  </r>
  <r>
    <x v="51"/>
    <x v="12"/>
    <n v="7"/>
  </r>
  <r>
    <x v="61"/>
    <x v="20"/>
    <n v="7"/>
  </r>
  <r>
    <x v="38"/>
    <x v="14"/>
    <n v="7"/>
  </r>
  <r>
    <x v="27"/>
    <x v="13"/>
    <n v="6"/>
  </r>
  <r>
    <x v="85"/>
    <x v="21"/>
    <n v="6"/>
  </r>
  <r>
    <x v="83"/>
    <x v="3"/>
    <n v="6"/>
  </r>
  <r>
    <x v="82"/>
    <x v="8"/>
    <n v="6"/>
  </r>
  <r>
    <x v="57"/>
    <x v="1"/>
    <n v="6"/>
  </r>
  <r>
    <x v="35"/>
    <x v="8"/>
    <n v="6"/>
  </r>
  <r>
    <x v="86"/>
    <x v="5"/>
    <n v="6"/>
  </r>
  <r>
    <x v="87"/>
    <x v="0"/>
    <n v="6"/>
  </r>
  <r>
    <x v="42"/>
    <x v="10"/>
    <n v="6"/>
  </r>
  <r>
    <x v="88"/>
    <x v="3"/>
    <n v="6"/>
  </r>
  <r>
    <x v="89"/>
    <x v="8"/>
    <n v="6"/>
  </r>
  <r>
    <x v="90"/>
    <x v="4"/>
    <n v="6"/>
  </r>
  <r>
    <x v="91"/>
    <x v="3"/>
    <n v="6"/>
  </r>
  <r>
    <x v="92"/>
    <x v="1"/>
    <n v="6"/>
  </r>
  <r>
    <x v="51"/>
    <x v="12"/>
    <n v="6"/>
  </r>
  <r>
    <x v="93"/>
    <x v="3"/>
    <n v="6"/>
  </r>
  <r>
    <x v="93"/>
    <x v="3"/>
    <n v="6"/>
  </r>
  <r>
    <x v="65"/>
    <x v="4"/>
    <n v="6"/>
  </r>
  <r>
    <x v="94"/>
    <x v="4"/>
    <n v="6"/>
  </r>
  <r>
    <x v="76"/>
    <x v="8"/>
    <n v="6"/>
  </r>
  <r>
    <x v="21"/>
    <x v="3"/>
    <n v="6"/>
  </r>
  <r>
    <x v="8"/>
    <x v="6"/>
    <n v="6"/>
  </r>
  <r>
    <x v="95"/>
    <x v="7"/>
    <n v="6"/>
  </r>
  <r>
    <x v="70"/>
    <x v="21"/>
    <n v="6"/>
  </r>
  <r>
    <x v="30"/>
    <x v="13"/>
    <n v="6"/>
  </r>
  <r>
    <x v="31"/>
    <x v="7"/>
    <n v="6"/>
  </r>
  <r>
    <x v="96"/>
    <x v="2"/>
    <n v="6"/>
  </r>
  <r>
    <x v="40"/>
    <x v="10"/>
    <n v="6"/>
  </r>
  <r>
    <x v="97"/>
    <x v="6"/>
    <n v="6"/>
  </r>
  <r>
    <x v="98"/>
    <x v="2"/>
    <n v="6"/>
  </r>
  <r>
    <x v="39"/>
    <x v="1"/>
    <n v="6"/>
  </r>
  <r>
    <x v="31"/>
    <x v="7"/>
    <n v="6"/>
  </r>
  <r>
    <x v="99"/>
    <x v="4"/>
    <n v="6"/>
  </r>
  <r>
    <x v="100"/>
    <x v="12"/>
    <n v="6"/>
  </r>
  <r>
    <x v="101"/>
    <x v="3"/>
    <n v="6"/>
  </r>
  <r>
    <x v="0"/>
    <x v="0"/>
    <n v="6"/>
  </r>
  <r>
    <x v="27"/>
    <x v="13"/>
    <n v="6"/>
  </r>
  <r>
    <x v="12"/>
    <x v="7"/>
    <n v="6"/>
  </r>
  <r>
    <x v="58"/>
    <x v="19"/>
    <n v="6"/>
  </r>
  <r>
    <x v="102"/>
    <x v="12"/>
    <n v="6"/>
  </r>
  <r>
    <x v="103"/>
    <x v="21"/>
    <n v="6"/>
  </r>
  <r>
    <x v="104"/>
    <x v="2"/>
    <n v="6"/>
  </r>
  <r>
    <x v="17"/>
    <x v="10"/>
    <n v="6"/>
  </r>
  <r>
    <x v="105"/>
    <x v="4"/>
    <n v="6"/>
  </r>
  <r>
    <x v="12"/>
    <x v="7"/>
    <n v="6"/>
  </r>
  <r>
    <x v="103"/>
    <x v="21"/>
    <n v="6"/>
  </r>
  <r>
    <x v="29"/>
    <x v="6"/>
    <n v="6"/>
  </r>
  <r>
    <x v="106"/>
    <x v="2"/>
    <n v="6"/>
  </r>
  <r>
    <x v="58"/>
    <x v="19"/>
    <n v="6"/>
  </r>
  <r>
    <x v="107"/>
    <x v="16"/>
    <n v="5"/>
  </r>
  <r>
    <x v="108"/>
    <x v="7"/>
    <n v="5"/>
  </r>
  <r>
    <x v="13"/>
    <x v="5"/>
    <n v="5"/>
  </r>
  <r>
    <x v="109"/>
    <x v="11"/>
    <n v="5"/>
  </r>
  <r>
    <x v="110"/>
    <x v="3"/>
    <n v="5"/>
  </r>
  <r>
    <x v="14"/>
    <x v="4"/>
    <n v="5"/>
  </r>
  <r>
    <x v="111"/>
    <x v="3"/>
    <n v="5"/>
  </r>
  <r>
    <x v="60"/>
    <x v="8"/>
    <n v="5"/>
  </r>
  <r>
    <x v="112"/>
    <x v="2"/>
    <n v="5"/>
  </r>
  <r>
    <x v="113"/>
    <x v="11"/>
    <n v="5"/>
  </r>
  <r>
    <x v="56"/>
    <x v="18"/>
    <n v="5"/>
  </r>
  <r>
    <x v="114"/>
    <x v="8"/>
    <n v="5"/>
  </r>
  <r>
    <x v="115"/>
    <x v="2"/>
    <n v="5"/>
  </r>
  <r>
    <x v="29"/>
    <x v="6"/>
    <n v="5"/>
  </r>
  <r>
    <x v="66"/>
    <x v="19"/>
    <n v="5"/>
  </r>
  <r>
    <x v="116"/>
    <x v="2"/>
    <n v="5"/>
  </r>
  <r>
    <x v="117"/>
    <x v="1"/>
    <n v="5"/>
  </r>
  <r>
    <x v="94"/>
    <x v="4"/>
    <n v="5"/>
  </r>
  <r>
    <x v="118"/>
    <x v="14"/>
    <n v="5"/>
  </r>
  <r>
    <x v="35"/>
    <x v="8"/>
    <n v="5"/>
  </r>
  <r>
    <x v="119"/>
    <x v="10"/>
    <n v="5"/>
  </r>
  <r>
    <x v="12"/>
    <x v="7"/>
    <n v="5"/>
  </r>
  <r>
    <x v="101"/>
    <x v="3"/>
    <n v="5"/>
  </r>
  <r>
    <x v="56"/>
    <x v="18"/>
    <n v="5"/>
  </r>
  <r>
    <x v="16"/>
    <x v="9"/>
    <n v="5"/>
  </r>
  <r>
    <x v="120"/>
    <x v="2"/>
    <n v="5"/>
  </r>
  <r>
    <x v="57"/>
    <x v="4"/>
    <n v="5"/>
  </r>
  <r>
    <x v="7"/>
    <x v="5"/>
    <n v="5"/>
  </r>
  <r>
    <x v="121"/>
    <x v="2"/>
    <n v="5"/>
  </r>
  <r>
    <x v="75"/>
    <x v="8"/>
    <n v="5"/>
  </r>
  <r>
    <x v="11"/>
    <x v="8"/>
    <n v="5"/>
  </r>
  <r>
    <x v="33"/>
    <x v="12"/>
    <n v="5"/>
  </r>
  <r>
    <x v="55"/>
    <x v="6"/>
    <n v="5"/>
  </r>
  <r>
    <x v="118"/>
    <x v="14"/>
    <n v="5"/>
  </r>
  <r>
    <x v="122"/>
    <x v="14"/>
    <n v="5"/>
  </r>
  <r>
    <x v="102"/>
    <x v="12"/>
    <n v="5"/>
  </r>
  <r>
    <x v="63"/>
    <x v="20"/>
    <n v="5"/>
  </r>
  <r>
    <x v="40"/>
    <x v="10"/>
    <n v="5"/>
  </r>
  <r>
    <x v="123"/>
    <x v="11"/>
    <n v="5"/>
  </r>
  <r>
    <x v="124"/>
    <x v="2"/>
    <n v="5"/>
  </r>
  <r>
    <x v="7"/>
    <x v="5"/>
    <n v="5"/>
  </r>
  <r>
    <x v="6"/>
    <x v="3"/>
    <n v="5"/>
  </r>
  <r>
    <x v="39"/>
    <x v="1"/>
    <n v="5"/>
  </r>
  <r>
    <x v="1"/>
    <x v="0"/>
    <n v="5"/>
  </r>
  <r>
    <x v="118"/>
    <x v="14"/>
    <n v="5"/>
  </r>
  <r>
    <x v="29"/>
    <x v="6"/>
    <n v="5"/>
  </r>
  <r>
    <x v="6"/>
    <x v="3"/>
    <n v="5"/>
  </r>
  <r>
    <x v="125"/>
    <x v="2"/>
    <n v="5"/>
  </r>
  <r>
    <x v="35"/>
    <x v="8"/>
    <n v="5"/>
  </r>
  <r>
    <x v="126"/>
    <x v="2"/>
    <n v="5"/>
  </r>
  <r>
    <x v="7"/>
    <x v="5"/>
    <n v="5"/>
  </r>
  <r>
    <x v="127"/>
    <x v="4"/>
    <n v="5"/>
  </r>
  <r>
    <x v="83"/>
    <x v="3"/>
    <n v="5"/>
  </r>
  <r>
    <x v="128"/>
    <x v="2"/>
    <n v="5"/>
  </r>
  <r>
    <x v="103"/>
    <x v="21"/>
    <n v="5"/>
  </r>
  <r>
    <x v="129"/>
    <x v="20"/>
    <n v="5"/>
  </r>
  <r>
    <x v="70"/>
    <x v="21"/>
    <n v="5"/>
  </r>
  <r>
    <x v="130"/>
    <x v="21"/>
    <n v="5"/>
  </r>
  <r>
    <x v="131"/>
    <x v="12"/>
    <n v="5"/>
  </r>
  <r>
    <x v="132"/>
    <x v="2"/>
    <n v="5"/>
  </r>
  <r>
    <x v="133"/>
    <x v="3"/>
    <n v="5"/>
  </r>
  <r>
    <x v="134"/>
    <x v="8"/>
    <n v="5"/>
  </r>
  <r>
    <x v="66"/>
    <x v="19"/>
    <n v="5"/>
  </r>
  <r>
    <x v="65"/>
    <x v="4"/>
    <n v="5"/>
  </r>
  <r>
    <x v="48"/>
    <x v="13"/>
    <n v="5"/>
  </r>
  <r>
    <x v="135"/>
    <x v="2"/>
    <n v="5"/>
  </r>
  <r>
    <x v="0"/>
    <x v="0"/>
    <n v="5"/>
  </r>
  <r>
    <x v="31"/>
    <x v="7"/>
    <n v="5"/>
  </r>
  <r>
    <x v="136"/>
    <x v="14"/>
    <n v="4"/>
  </r>
  <r>
    <x v="39"/>
    <x v="1"/>
    <n v="4"/>
  </r>
  <r>
    <x v="131"/>
    <x v="12"/>
    <n v="4"/>
  </r>
  <r>
    <x v="137"/>
    <x v="3"/>
    <n v="4"/>
  </r>
  <r>
    <x v="138"/>
    <x v="3"/>
    <n v="4"/>
  </r>
  <r>
    <x v="88"/>
    <x v="3"/>
    <n v="4"/>
  </r>
  <r>
    <x v="101"/>
    <x v="3"/>
    <n v="4"/>
  </r>
  <r>
    <x v="139"/>
    <x v="14"/>
    <n v="4"/>
  </r>
  <r>
    <x v="56"/>
    <x v="18"/>
    <n v="4"/>
  </r>
  <r>
    <x v="5"/>
    <x v="4"/>
    <n v="4"/>
  </r>
  <r>
    <x v="140"/>
    <x v="3"/>
    <n v="4"/>
  </r>
  <r>
    <x v="1"/>
    <x v="0"/>
    <n v="4"/>
  </r>
  <r>
    <x v="141"/>
    <x v="3"/>
    <n v="4"/>
  </r>
  <r>
    <x v="142"/>
    <x v="2"/>
    <n v="4"/>
  </r>
  <r>
    <x v="143"/>
    <x v="3"/>
    <n v="4"/>
  </r>
  <r>
    <x v="118"/>
    <x v="14"/>
    <n v="4"/>
  </r>
  <r>
    <x v="2"/>
    <x v="1"/>
    <n v="4"/>
  </r>
  <r>
    <x v="144"/>
    <x v="2"/>
    <n v="4"/>
  </r>
  <r>
    <x v="145"/>
    <x v="11"/>
    <n v="4"/>
  </r>
  <r>
    <x v="73"/>
    <x v="13"/>
    <n v="4"/>
  </r>
  <r>
    <x v="146"/>
    <x v="2"/>
    <n v="4"/>
  </r>
  <r>
    <x v="147"/>
    <x v="12"/>
    <n v="4"/>
  </r>
  <r>
    <x v="121"/>
    <x v="2"/>
    <n v="4"/>
  </r>
  <r>
    <x v="37"/>
    <x v="2"/>
    <n v="4"/>
  </r>
  <r>
    <x v="39"/>
    <x v="1"/>
    <n v="4"/>
  </r>
  <r>
    <x v="20"/>
    <x v="2"/>
    <n v="4"/>
  </r>
  <r>
    <x v="148"/>
    <x v="5"/>
    <n v="4"/>
  </r>
  <r>
    <x v="28"/>
    <x v="12"/>
    <n v="4"/>
  </r>
  <r>
    <x v="149"/>
    <x v="8"/>
    <n v="4"/>
  </r>
  <r>
    <x v="58"/>
    <x v="19"/>
    <n v="4"/>
  </r>
  <r>
    <x v="150"/>
    <x v="8"/>
    <n v="4"/>
  </r>
  <r>
    <x v="151"/>
    <x v="8"/>
    <n v="4"/>
  </r>
  <r>
    <x v="152"/>
    <x v="16"/>
    <n v="4"/>
  </r>
  <r>
    <x v="153"/>
    <x v="14"/>
    <n v="4"/>
  </r>
  <r>
    <x v="154"/>
    <x v="15"/>
    <n v="4"/>
  </r>
  <r>
    <x v="155"/>
    <x v="3"/>
    <n v="4"/>
  </r>
  <r>
    <x v="156"/>
    <x v="4"/>
    <n v="4"/>
  </r>
  <r>
    <x v="74"/>
    <x v="9"/>
    <n v="4"/>
  </r>
  <r>
    <x v="157"/>
    <x v="11"/>
    <n v="4"/>
  </r>
  <r>
    <x v="158"/>
    <x v="11"/>
    <n v="4"/>
  </r>
  <r>
    <x v="86"/>
    <x v="5"/>
    <n v="4"/>
  </r>
  <r>
    <x v="54"/>
    <x v="17"/>
    <n v="4"/>
  </r>
  <r>
    <x v="45"/>
    <x v="0"/>
    <n v="4"/>
  </r>
  <r>
    <x v="74"/>
    <x v="9"/>
    <n v="4"/>
  </r>
  <r>
    <x v="29"/>
    <x v="6"/>
    <n v="4"/>
  </r>
  <r>
    <x v="73"/>
    <x v="13"/>
    <n v="4"/>
  </r>
  <r>
    <x v="159"/>
    <x v="2"/>
    <n v="4"/>
  </r>
  <r>
    <x v="160"/>
    <x v="12"/>
    <n v="4"/>
  </r>
  <r>
    <x v="35"/>
    <x v="8"/>
    <n v="4"/>
  </r>
  <r>
    <x v="161"/>
    <x v="10"/>
    <n v="4"/>
  </r>
  <r>
    <x v="162"/>
    <x v="12"/>
    <n v="4"/>
  </r>
  <r>
    <x v="64"/>
    <x v="1"/>
    <n v="4"/>
  </r>
  <r>
    <x v="163"/>
    <x v="12"/>
    <n v="4"/>
  </r>
  <r>
    <x v="164"/>
    <x v="3"/>
    <n v="4"/>
  </r>
  <r>
    <x v="70"/>
    <x v="21"/>
    <n v="4"/>
  </r>
  <r>
    <x v="24"/>
    <x v="11"/>
    <n v="4"/>
  </r>
  <r>
    <x v="32"/>
    <x v="6"/>
    <n v="4"/>
  </r>
  <r>
    <x v="165"/>
    <x v="2"/>
    <n v="4"/>
  </r>
  <r>
    <x v="11"/>
    <x v="8"/>
    <n v="4"/>
  </r>
  <r>
    <x v="131"/>
    <x v="12"/>
    <n v="4"/>
  </r>
  <r>
    <x v="97"/>
    <x v="6"/>
    <n v="4"/>
  </r>
  <r>
    <x v="166"/>
    <x v="6"/>
    <n v="4"/>
  </r>
  <r>
    <x v="29"/>
    <x v="6"/>
    <n v="4"/>
  </r>
  <r>
    <x v="53"/>
    <x v="13"/>
    <n v="4"/>
  </r>
  <r>
    <x v="61"/>
    <x v="20"/>
    <n v="4"/>
  </r>
  <r>
    <x v="42"/>
    <x v="10"/>
    <n v="4"/>
  </r>
  <r>
    <x v="167"/>
    <x v="2"/>
    <n v="4"/>
  </r>
  <r>
    <x v="168"/>
    <x v="2"/>
    <n v="4"/>
  </r>
  <r>
    <x v="36"/>
    <x v="10"/>
    <n v="4"/>
  </r>
  <r>
    <x v="169"/>
    <x v="2"/>
    <n v="4"/>
  </r>
  <r>
    <x v="97"/>
    <x v="6"/>
    <n v="4"/>
  </r>
  <r>
    <x v="170"/>
    <x v="0"/>
    <n v="4"/>
  </r>
  <r>
    <x v="32"/>
    <x v="6"/>
    <n v="4"/>
  </r>
  <r>
    <x v="7"/>
    <x v="5"/>
    <n v="4"/>
  </r>
  <r>
    <x v="58"/>
    <x v="19"/>
    <n v="4"/>
  </r>
  <r>
    <x v="68"/>
    <x v="3"/>
    <n v="4"/>
  </r>
  <r>
    <x v="171"/>
    <x v="14"/>
    <n v="4"/>
  </r>
  <r>
    <x v="172"/>
    <x v="8"/>
    <n v="4"/>
  </r>
  <r>
    <x v="131"/>
    <x v="12"/>
    <n v="4"/>
  </r>
  <r>
    <x v="65"/>
    <x v="4"/>
    <n v="3"/>
  </r>
  <r>
    <x v="173"/>
    <x v="7"/>
    <n v="3"/>
  </r>
  <r>
    <x v="174"/>
    <x v="4"/>
    <n v="3"/>
  </r>
  <r>
    <x v="58"/>
    <x v="19"/>
    <n v="3"/>
  </r>
  <r>
    <x v="175"/>
    <x v="11"/>
    <n v="3"/>
  </r>
  <r>
    <x v="46"/>
    <x v="8"/>
    <n v="3"/>
  </r>
  <r>
    <x v="176"/>
    <x v="20"/>
    <n v="3"/>
  </r>
  <r>
    <x v="177"/>
    <x v="16"/>
    <n v="3"/>
  </r>
  <r>
    <x v="59"/>
    <x v="14"/>
    <n v="3"/>
  </r>
  <r>
    <x v="178"/>
    <x v="3"/>
    <n v="3"/>
  </r>
  <r>
    <x v="179"/>
    <x v="2"/>
    <n v="3"/>
  </r>
  <r>
    <x v="36"/>
    <x v="10"/>
    <n v="3"/>
  </r>
  <r>
    <x v="180"/>
    <x v="9"/>
    <n v="3"/>
  </r>
  <r>
    <x v="181"/>
    <x v="2"/>
    <n v="3"/>
  </r>
  <r>
    <x v="182"/>
    <x v="8"/>
    <n v="3"/>
  </r>
  <r>
    <x v="69"/>
    <x v="10"/>
    <n v="3"/>
  </r>
  <r>
    <x v="183"/>
    <x v="12"/>
    <n v="3"/>
  </r>
  <r>
    <x v="184"/>
    <x v="12"/>
    <n v="3"/>
  </r>
  <r>
    <x v="33"/>
    <x v="12"/>
    <n v="3"/>
  </r>
  <r>
    <x v="185"/>
    <x v="2"/>
    <n v="3"/>
  </r>
  <r>
    <x v="186"/>
    <x v="16"/>
    <n v="3"/>
  </r>
  <r>
    <x v="187"/>
    <x v="13"/>
    <n v="3"/>
  </r>
  <r>
    <x v="165"/>
    <x v="2"/>
    <n v="3"/>
  </r>
  <r>
    <x v="58"/>
    <x v="19"/>
    <n v="3"/>
  </r>
  <r>
    <x v="188"/>
    <x v="2"/>
    <n v="3"/>
  </r>
  <r>
    <x v="189"/>
    <x v="3"/>
    <n v="3"/>
  </r>
  <r>
    <x v="190"/>
    <x v="12"/>
    <n v="3"/>
  </r>
  <r>
    <x v="86"/>
    <x v="5"/>
    <n v="3"/>
  </r>
  <r>
    <x v="191"/>
    <x v="16"/>
    <n v="3"/>
  </r>
  <r>
    <x v="166"/>
    <x v="6"/>
    <n v="3"/>
  </r>
  <r>
    <x v="192"/>
    <x v="14"/>
    <n v="3"/>
  </r>
  <r>
    <x v="72"/>
    <x v="21"/>
    <n v="3"/>
  </r>
  <r>
    <x v="193"/>
    <x v="13"/>
    <n v="3"/>
  </r>
  <r>
    <x v="194"/>
    <x v="11"/>
    <n v="3"/>
  </r>
  <r>
    <x v="101"/>
    <x v="3"/>
    <n v="3"/>
  </r>
  <r>
    <x v="122"/>
    <x v="20"/>
    <n v="3"/>
  </r>
  <r>
    <x v="50"/>
    <x v="7"/>
    <n v="3"/>
  </r>
  <r>
    <x v="195"/>
    <x v="20"/>
    <n v="3"/>
  </r>
  <r>
    <x v="45"/>
    <x v="0"/>
    <n v="3"/>
  </r>
  <r>
    <x v="196"/>
    <x v="1"/>
    <n v="3"/>
  </r>
  <r>
    <x v="81"/>
    <x v="0"/>
    <n v="3"/>
  </r>
  <r>
    <x v="197"/>
    <x v="8"/>
    <n v="3"/>
  </r>
  <r>
    <x v="198"/>
    <x v="16"/>
    <n v="3"/>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6">
  <r>
    <x v="0"/>
    <s v="Core Values"/>
    <n v="155"/>
  </r>
  <r>
    <x v="1"/>
    <s v="Core Values"/>
    <n v="85"/>
  </r>
  <r>
    <x v="2"/>
    <s v="Copilot/AI"/>
    <n v="34"/>
  </r>
  <r>
    <x v="2"/>
    <s v="Copilot/AI"/>
    <n v="37"/>
  </r>
  <r>
    <x v="3"/>
    <s v="Other"/>
    <n v="31"/>
  </r>
  <r>
    <x v="2"/>
    <s v="Copilot/AI"/>
    <n v="31"/>
  </r>
  <r>
    <x v="0"/>
    <s v="Core Values"/>
    <n v="30"/>
  </r>
  <r>
    <x v="4"/>
    <s v="Office Locations + Facilities"/>
    <n v="25"/>
  </r>
  <r>
    <x v="4"/>
    <s v="Office Locations + Facilities"/>
    <n v="25"/>
  </r>
  <r>
    <x v="5"/>
    <s v="Branding Elements"/>
    <n v="25"/>
  </r>
  <r>
    <x v="6"/>
    <s v="Office Locations + Facilities"/>
    <n v="24"/>
  </r>
  <r>
    <x v="2"/>
    <s v="Copilot/AI"/>
    <n v="23"/>
  </r>
  <r>
    <x v="2"/>
    <s v="Copilot/AI"/>
    <n v="23"/>
  </r>
  <r>
    <x v="7"/>
    <s v="Travel"/>
    <n v="23"/>
  </r>
  <r>
    <x v="8"/>
    <s v="Holiday"/>
    <n v="23"/>
  </r>
  <r>
    <x v="9"/>
    <s v="Other"/>
    <n v="23"/>
  </r>
  <r>
    <x v="10"/>
    <s v="Org Initiatives"/>
    <n v="22"/>
  </r>
  <r>
    <x v="2"/>
    <s v="Copilot/AI"/>
    <n v="22"/>
  </r>
  <r>
    <x v="11"/>
    <s v="Tools"/>
    <n v="22"/>
  </r>
  <r>
    <x v="4"/>
    <s v="Office Locations + Facilities"/>
    <n v="22"/>
  </r>
  <r>
    <x v="4"/>
    <s v="Office Locations + Facilities"/>
    <n v="21"/>
  </r>
  <r>
    <x v="12"/>
    <s v="Org Initiatives"/>
    <n v="21"/>
  </r>
  <r>
    <x v="0"/>
    <s v="Core Values"/>
    <n v="20"/>
  </r>
  <r>
    <x v="8"/>
    <s v="Holiday"/>
    <n v="20"/>
  </r>
  <r>
    <x v="13"/>
    <s v="Travel"/>
    <n v="20"/>
  </r>
  <r>
    <x v="2"/>
    <s v="Copilot/AI"/>
    <n v="19"/>
  </r>
  <r>
    <x v="2"/>
    <s v="Copilot/AI"/>
    <n v="18"/>
  </r>
  <r>
    <x v="8"/>
    <s v="Holiday"/>
    <n v="18"/>
  </r>
  <r>
    <x v="14"/>
    <s v="Branding Elements"/>
    <n v="18"/>
  </r>
  <r>
    <x v="6"/>
    <s v="Office Locations + Facilities"/>
    <n v="18"/>
  </r>
  <r>
    <x v="0"/>
    <s v="Core Values"/>
    <n v="18"/>
  </r>
  <r>
    <x v="15"/>
    <s v="Tools"/>
    <n v="18"/>
  </r>
  <r>
    <x v="16"/>
    <s v="Wifi"/>
    <n v="17"/>
  </r>
  <r>
    <x v="17"/>
    <s v="Leave Policy"/>
    <n v="17"/>
  </r>
  <r>
    <x v="8"/>
    <s v="Holiday"/>
    <n v="17"/>
  </r>
  <r>
    <x v="18"/>
    <s v="Other"/>
    <n v="17"/>
  </r>
  <r>
    <x v="19"/>
    <s v="Tools"/>
    <n v="17"/>
  </r>
  <r>
    <x v="11"/>
    <s v="Tools"/>
    <n v="17"/>
  </r>
  <r>
    <x v="4"/>
    <s v="Office Locations + Facilities"/>
    <n v="17"/>
  </r>
  <r>
    <x v="20"/>
    <s v="Other"/>
    <n v="16"/>
  </r>
  <r>
    <x v="8"/>
    <s v="Holiday"/>
    <n v="16"/>
  </r>
  <r>
    <x v="21"/>
    <s v="Office Locations + Facilities"/>
    <n v="16"/>
  </r>
  <r>
    <x v="22"/>
    <s v="Holiday"/>
    <n v="16"/>
  </r>
  <r>
    <x v="23"/>
    <s v="Other"/>
    <n v="16"/>
  </r>
  <r>
    <x v="24"/>
    <s v="Agency Information"/>
    <n v="15"/>
  </r>
  <r>
    <x v="21"/>
    <s v="Office Locations + Facilities"/>
    <n v="15"/>
  </r>
  <r>
    <x v="0"/>
    <s v="Core Values"/>
    <n v="15"/>
  </r>
  <r>
    <x v="8"/>
    <s v="Holiday"/>
    <n v="15"/>
  </r>
  <r>
    <x v="25"/>
    <s v="Glossary"/>
    <n v="15"/>
  </r>
  <r>
    <x v="10"/>
    <s v="Org Initiatives"/>
    <n v="14"/>
  </r>
  <r>
    <x v="11"/>
    <s v="Tools"/>
    <n v="14"/>
  </r>
  <r>
    <x v="19"/>
    <s v="Tools"/>
    <n v="14"/>
  </r>
  <r>
    <x v="26"/>
    <s v="Org Initiatives"/>
    <n v="14"/>
  </r>
  <r>
    <x v="0"/>
    <s v="Core Values"/>
    <n v="13"/>
  </r>
  <r>
    <x v="4"/>
    <s v="Office Locations + Facilities"/>
    <n v="13"/>
  </r>
  <r>
    <x v="11"/>
    <s v="Tools"/>
    <n v="13"/>
  </r>
  <r>
    <x v="21"/>
    <s v="Office Locations + Facilities"/>
    <n v="13"/>
  </r>
  <r>
    <x v="27"/>
    <s v="Org Chart/ Employee Directory"/>
    <n v="13"/>
  </r>
  <r>
    <x v="27"/>
    <s v="Org Chart/ Employee Directory"/>
    <n v="13"/>
  </r>
  <r>
    <x v="8"/>
    <s v="Holiday"/>
    <n v="13"/>
  </r>
  <r>
    <x v="9"/>
    <s v="Other"/>
    <n v="13"/>
  </r>
  <r>
    <x v="28"/>
    <s v="Glossary"/>
    <n v="13"/>
  </r>
  <r>
    <x v="29"/>
    <s v="Holiday"/>
    <n v="13"/>
  </r>
  <r>
    <x v="30"/>
    <s v="Org Chart/ Employee Directory"/>
    <n v="13"/>
  </r>
  <r>
    <x v="31"/>
    <s v="Org Initiatives"/>
    <n v="12"/>
  </r>
  <r>
    <x v="32"/>
    <s v="Holiday"/>
    <n v="12"/>
  </r>
  <r>
    <x v="33"/>
    <s v="Glossary"/>
    <n v="12"/>
  </r>
  <r>
    <x v="7"/>
    <s v="Travel"/>
    <n v="12"/>
  </r>
  <r>
    <x v="19"/>
    <s v="Tools"/>
    <n v="12"/>
  </r>
  <r>
    <x v="19"/>
    <s v="Tools"/>
    <n v="12"/>
  </r>
  <r>
    <x v="7"/>
    <s v="Travel"/>
    <n v="12"/>
  </r>
  <r>
    <x v="34"/>
    <s v="Tools"/>
    <n v="12"/>
  </r>
  <r>
    <x v="35"/>
    <s v="Tools"/>
    <n v="12"/>
  </r>
  <r>
    <x v="27"/>
    <s v="Org Chart/ Employee Directory"/>
    <n v="12"/>
  </r>
  <r>
    <x v="36"/>
    <s v="Leave Policy"/>
    <n v="12"/>
  </r>
  <r>
    <x v="21"/>
    <s v="Office Locations + Facilities"/>
    <n v="12"/>
  </r>
  <r>
    <x v="35"/>
    <s v="Tools"/>
    <n v="12"/>
  </r>
  <r>
    <x v="19"/>
    <s v="Tools"/>
    <n v="12"/>
  </r>
  <r>
    <x v="11"/>
    <s v="Tools"/>
    <n v="12"/>
  </r>
  <r>
    <x v="37"/>
    <s v="Other"/>
    <n v="11"/>
  </r>
  <r>
    <x v="6"/>
    <s v="Office Locations + Facilities"/>
    <n v="11"/>
  </r>
  <r>
    <x v="36"/>
    <s v="Leave Policy"/>
    <n v="11"/>
  </r>
  <r>
    <x v="38"/>
    <s v="Policies"/>
    <n v="11"/>
  </r>
  <r>
    <x v="21"/>
    <s v="Office Locations + Facilities"/>
    <n v="11"/>
  </r>
  <r>
    <x v="39"/>
    <s v="Copilot/AI"/>
    <n v="11"/>
  </r>
  <r>
    <x v="12"/>
    <s v="Org Initiatives"/>
    <n v="11"/>
  </r>
  <r>
    <x v="32"/>
    <s v="Holiday"/>
    <n v="11"/>
  </r>
  <r>
    <x v="40"/>
    <s v="Leave Policy"/>
    <n v="11"/>
  </r>
  <r>
    <x v="41"/>
    <s v="Other"/>
    <n v="11"/>
  </r>
  <r>
    <x v="17"/>
    <s v="Leave Policy"/>
    <n v="11"/>
  </r>
  <r>
    <x v="35"/>
    <s v="Tools"/>
    <n v="11"/>
  </r>
  <r>
    <x v="42"/>
    <s v="Leave Policy"/>
    <n v="11"/>
  </r>
  <r>
    <x v="43"/>
    <s v="Other"/>
    <n v="11"/>
  </r>
  <r>
    <x v="36"/>
    <s v="Leave Policy"/>
    <n v="11"/>
  </r>
  <r>
    <x v="44"/>
    <s v="Other"/>
    <n v="11"/>
  </r>
  <r>
    <x v="24"/>
    <s v="Agency Information"/>
    <n v="11"/>
  </r>
  <r>
    <x v="8"/>
    <s v="Holiday"/>
    <n v="11"/>
  </r>
  <r>
    <x v="11"/>
    <s v="Tools"/>
    <n v="10"/>
  </r>
  <r>
    <x v="34"/>
    <s v="Tools"/>
    <n v="10"/>
  </r>
  <r>
    <x v="45"/>
    <s v="Core Values"/>
    <n v="10"/>
  </r>
  <r>
    <x v="46"/>
    <s v="Tools"/>
    <n v="10"/>
  </r>
  <r>
    <x v="40"/>
    <s v="Leave Policy"/>
    <n v="10"/>
  </r>
  <r>
    <x v="47"/>
    <s v="Office Locations + Facilities"/>
    <n v="10"/>
  </r>
  <r>
    <x v="12"/>
    <s v="Org Initiatives"/>
    <n v="10"/>
  </r>
  <r>
    <x v="48"/>
    <s v="Org Chart/ Employee Directory"/>
    <n v="10"/>
  </r>
  <r>
    <x v="49"/>
    <s v="Holiday"/>
    <n v="10"/>
  </r>
  <r>
    <x v="6"/>
    <s v="Office Locations + Facilities"/>
    <n v="10"/>
  </r>
  <r>
    <x v="50"/>
    <s v="Org Initiatives"/>
    <n v="10"/>
  </r>
  <r>
    <x v="51"/>
    <s v="Glossary"/>
    <n v="10"/>
  </r>
  <r>
    <x v="19"/>
    <s v="Tools"/>
    <n v="10"/>
  </r>
  <r>
    <x v="52"/>
    <s v="Services"/>
    <n v="10"/>
  </r>
  <r>
    <x v="53"/>
    <s v="Teams"/>
    <n v="10"/>
  </r>
  <r>
    <x v="34"/>
    <s v="Tools"/>
    <n v="10"/>
  </r>
  <r>
    <x v="32"/>
    <s v="Holiday"/>
    <n v="9"/>
  </r>
  <r>
    <x v="4"/>
    <s v="Office Locations + Facilities"/>
    <n v="9"/>
  </r>
  <r>
    <x v="40"/>
    <s v="Leave Policy"/>
    <n v="9"/>
  </r>
  <r>
    <x v="19"/>
    <s v="Tools"/>
    <n v="9"/>
  </r>
  <r>
    <x v="54"/>
    <s v="MyTRS"/>
    <n v="9"/>
  </r>
  <r>
    <x v="55"/>
    <s v="Holiday"/>
    <n v="9"/>
  </r>
  <r>
    <x v="2"/>
    <s v="Copilot/AI"/>
    <n v="9"/>
  </r>
  <r>
    <x v="46"/>
    <s v="Tools"/>
    <n v="9"/>
  </r>
  <r>
    <x v="32"/>
    <s v="Holiday"/>
    <n v="9"/>
  </r>
  <r>
    <x v="19"/>
    <s v="Tools"/>
    <n v="9"/>
  </r>
  <r>
    <x v="0"/>
    <s v="Core Values"/>
    <n v="9"/>
  </r>
  <r>
    <x v="54"/>
    <s v="MyTRS"/>
    <n v="9"/>
  </r>
  <r>
    <x v="7"/>
    <s v="Travel"/>
    <n v="9"/>
  </r>
  <r>
    <x v="56"/>
    <s v="PAVES"/>
    <n v="9"/>
  </r>
  <r>
    <x v="19"/>
    <s v="Tools"/>
    <n v="9"/>
  </r>
  <r>
    <x v="7"/>
    <s v="Travel"/>
    <n v="9"/>
  </r>
  <r>
    <x v="19"/>
    <s v="Tools"/>
    <n v="9"/>
  </r>
  <r>
    <x v="24"/>
    <s v="Agency Information"/>
    <n v="9"/>
  </r>
  <r>
    <x v="57"/>
    <s v="Branding Elements"/>
    <n v="9"/>
  </r>
  <r>
    <x v="58"/>
    <s v="Forms"/>
    <n v="9"/>
  </r>
  <r>
    <x v="59"/>
    <s v="Policies"/>
    <n v="9"/>
  </r>
  <r>
    <x v="4"/>
    <s v="Office Locations + Facilities"/>
    <n v="9"/>
  </r>
  <r>
    <x v="39"/>
    <s v="Copilot/AI"/>
    <n v="9"/>
  </r>
  <r>
    <x v="60"/>
    <s v="Tools"/>
    <n v="9"/>
  </r>
  <r>
    <x v="34"/>
    <s v="Tools"/>
    <n v="9"/>
  </r>
  <r>
    <x v="35"/>
    <s v="Tools"/>
    <n v="9"/>
  </r>
  <r>
    <x v="28"/>
    <s v="Glossary"/>
    <n v="9"/>
  </r>
  <r>
    <x v="34"/>
    <s v="Tools"/>
    <n v="9"/>
  </r>
  <r>
    <x v="27"/>
    <s v="Org Chart/ Employee Directory"/>
    <n v="9"/>
  </r>
  <r>
    <x v="24"/>
    <s v="Agency Information"/>
    <n v="9"/>
  </r>
  <r>
    <x v="40"/>
    <s v="Leave Policy"/>
    <n v="9"/>
  </r>
  <r>
    <x v="27"/>
    <s v="Org Chart/ Employee Directory"/>
    <n v="9"/>
  </r>
  <r>
    <x v="28"/>
    <s v="Glossary"/>
    <n v="9"/>
  </r>
  <r>
    <x v="45"/>
    <s v="Core Values"/>
    <n v="8"/>
  </r>
  <r>
    <x v="61"/>
    <s v="Benefits"/>
    <n v="8"/>
  </r>
  <r>
    <x v="30"/>
    <s v="Org Chart/ Employee Directory"/>
    <n v="8"/>
  </r>
  <r>
    <x v="62"/>
    <s v="Office Locations + Facilities"/>
    <n v="8"/>
  </r>
  <r>
    <x v="63"/>
    <s v="Benefits"/>
    <n v="8"/>
  </r>
  <r>
    <x v="64"/>
    <s v="Copilot/AI"/>
    <n v="8"/>
  </r>
  <r>
    <x v="11"/>
    <s v="Tools"/>
    <n v="8"/>
  </r>
  <r>
    <x v="57"/>
    <s v="Branding Elements"/>
    <n v="8"/>
  </r>
  <r>
    <x v="65"/>
    <s v="Branding Elements"/>
    <n v="8"/>
  </r>
  <r>
    <x v="66"/>
    <s v="Forms"/>
    <n v="8"/>
  </r>
  <r>
    <x v="17"/>
    <s v="Leave Policy"/>
    <n v="8"/>
  </r>
  <r>
    <x v="0"/>
    <s v="Core Values"/>
    <n v="8"/>
  </r>
  <r>
    <x v="28"/>
    <s v="Glossary"/>
    <n v="8"/>
  </r>
  <r>
    <x v="11"/>
    <s v="Tools"/>
    <n v="8"/>
  </r>
  <r>
    <x v="36"/>
    <s v="Leave Policy"/>
    <n v="8"/>
  </r>
  <r>
    <x v="8"/>
    <s v="Holiday"/>
    <n v="8"/>
  </r>
  <r>
    <x v="4"/>
    <s v="Office Locations + Facilities"/>
    <n v="8"/>
  </r>
  <r>
    <x v="35"/>
    <s v="Tools"/>
    <n v="8"/>
  </r>
  <r>
    <x v="4"/>
    <s v="Office Locations + Facilities"/>
    <n v="8"/>
  </r>
  <r>
    <x v="0"/>
    <s v="Core Values"/>
    <n v="8"/>
  </r>
  <r>
    <x v="4"/>
    <s v="Office Locations + Facilities"/>
    <n v="8"/>
  </r>
  <r>
    <x v="39"/>
    <s v="Copilot/AI"/>
    <n v="8"/>
  </r>
  <r>
    <x v="16"/>
    <s v="Wifi"/>
    <n v="8"/>
  </r>
  <r>
    <x v="40"/>
    <s v="Leave Policy"/>
    <n v="8"/>
  </r>
  <r>
    <x v="67"/>
    <s v="Services"/>
    <n v="8"/>
  </r>
  <r>
    <x v="68"/>
    <s v="Office Locations + Facilities"/>
    <n v="8"/>
  </r>
  <r>
    <x v="16"/>
    <s v="Wifi"/>
    <n v="8"/>
  </r>
  <r>
    <x v="19"/>
    <s v="Tools"/>
    <n v="8"/>
  </r>
  <r>
    <x v="36"/>
    <s v="Leave Policy"/>
    <n v="8"/>
  </r>
  <r>
    <x v="59"/>
    <s v="Policies"/>
    <n v="8"/>
  </r>
  <r>
    <x v="8"/>
    <s v="Holiday"/>
    <n v="8"/>
  </r>
  <r>
    <x v="60"/>
    <s v="Tools"/>
    <n v="8"/>
  </r>
  <r>
    <x v="69"/>
    <s v="Leave Policy"/>
    <n v="8"/>
  </r>
  <r>
    <x v="61"/>
    <s v="Benefits"/>
    <n v="7"/>
  </r>
  <r>
    <x v="70"/>
    <s v="Learning &amp; Development"/>
    <n v="7"/>
  </r>
  <r>
    <x v="71"/>
    <s v="Benefits"/>
    <n v="7"/>
  </r>
  <r>
    <x v="72"/>
    <s v="Learning &amp; Development"/>
    <n v="7"/>
  </r>
  <r>
    <x v="73"/>
    <s v="Org Chart/ Employee Directory"/>
    <n v="7"/>
  </r>
  <r>
    <x v="74"/>
    <s v="Wifi"/>
    <n v="7"/>
  </r>
  <r>
    <x v="75"/>
    <s v="Tools"/>
    <n v="7"/>
  </r>
  <r>
    <x v="76"/>
    <s v="Tools"/>
    <n v="7"/>
  </r>
  <r>
    <x v="77"/>
    <s v="Other"/>
    <n v="7"/>
  </r>
  <r>
    <x v="39"/>
    <s v="Copilot/AI"/>
    <n v="7"/>
  </r>
  <r>
    <x v="64"/>
    <s v="Copilot/AI"/>
    <n v="7"/>
  </r>
  <r>
    <x v="28"/>
    <s v="Glossary"/>
    <n v="7"/>
  </r>
  <r>
    <x v="35"/>
    <s v="Tools"/>
    <n v="7"/>
  </r>
  <r>
    <x v="27"/>
    <s v="Org Chart/ Employee Directory"/>
    <n v="7"/>
  </r>
  <r>
    <x v="42"/>
    <s v="Leave Policy"/>
    <n v="7"/>
  </r>
  <r>
    <x v="33"/>
    <s v="Glossary"/>
    <n v="7"/>
  </r>
  <r>
    <x v="42"/>
    <s v="Leave Policy"/>
    <n v="7"/>
  </r>
  <r>
    <x v="39"/>
    <s v="Copilot/AI"/>
    <n v="7"/>
  </r>
  <r>
    <x v="19"/>
    <s v="Tools"/>
    <n v="7"/>
  </r>
  <r>
    <x v="78"/>
    <s v="Other"/>
    <n v="7"/>
  </r>
  <r>
    <x v="29"/>
    <s v="Holiday"/>
    <n v="7"/>
  </r>
  <r>
    <x v="32"/>
    <s v="Holiday"/>
    <n v="7"/>
  </r>
  <r>
    <x v="58"/>
    <s v="Forms"/>
    <n v="7"/>
  </r>
  <r>
    <x v="61"/>
    <s v="Benefits"/>
    <n v="7"/>
  </r>
  <r>
    <x v="79"/>
    <s v="Other"/>
    <n v="7"/>
  </r>
  <r>
    <x v="80"/>
    <s v="Other"/>
    <n v="7"/>
  </r>
  <r>
    <x v="81"/>
    <s v="Core Values"/>
    <n v="7"/>
  </r>
  <r>
    <x v="61"/>
    <s v="Benefits"/>
    <n v="7"/>
  </r>
  <r>
    <x v="82"/>
    <s v="Tools"/>
    <n v="7"/>
  </r>
  <r>
    <x v="14"/>
    <s v="Branding Elements"/>
    <n v="7"/>
  </r>
  <r>
    <x v="48"/>
    <s v="Org Chart/ Employee Directory"/>
    <n v="7"/>
  </r>
  <r>
    <x v="83"/>
    <s v="Office Locations + Facilities"/>
    <n v="7"/>
  </r>
  <r>
    <x v="84"/>
    <s v="Leave Policy"/>
    <n v="7"/>
  </r>
  <r>
    <x v="39"/>
    <s v="Copilot/AI"/>
    <n v="7"/>
  </r>
  <r>
    <x v="32"/>
    <s v="Holiday"/>
    <n v="7"/>
  </r>
  <r>
    <x v="51"/>
    <s v="Glossary"/>
    <n v="7"/>
  </r>
  <r>
    <x v="61"/>
    <s v="Benefits"/>
    <n v="7"/>
  </r>
  <r>
    <x v="38"/>
    <s v="Policies"/>
    <n v="7"/>
  </r>
  <r>
    <x v="27"/>
    <s v="Org Chart/ Employee Directory"/>
    <n v="6"/>
  </r>
  <r>
    <x v="85"/>
    <s v="Learning &amp; Development"/>
    <n v="6"/>
  </r>
  <r>
    <x v="83"/>
    <s v="Office Locations + Facilities"/>
    <n v="6"/>
  </r>
  <r>
    <x v="82"/>
    <s v="Tools"/>
    <n v="6"/>
  </r>
  <r>
    <x v="57"/>
    <s v="Copilot/AI"/>
    <n v="6"/>
  </r>
  <r>
    <x v="35"/>
    <s v="Tools"/>
    <n v="6"/>
  </r>
  <r>
    <x v="86"/>
    <s v="Travel"/>
    <n v="6"/>
  </r>
  <r>
    <x v="87"/>
    <s v="Core Values"/>
    <n v="6"/>
  </r>
  <r>
    <x v="42"/>
    <s v="Leave Policy"/>
    <n v="6"/>
  </r>
  <r>
    <x v="88"/>
    <s v="Office Locations + Facilities"/>
    <n v="6"/>
  </r>
  <r>
    <x v="89"/>
    <s v="Tools"/>
    <n v="6"/>
  </r>
  <r>
    <x v="90"/>
    <s v="Branding Elements"/>
    <n v="6"/>
  </r>
  <r>
    <x v="91"/>
    <s v="Office Locations + Facilities"/>
    <n v="6"/>
  </r>
  <r>
    <x v="92"/>
    <s v="Copilot/AI"/>
    <n v="6"/>
  </r>
  <r>
    <x v="51"/>
    <s v="Glossary"/>
    <n v="6"/>
  </r>
  <r>
    <x v="93"/>
    <s v="Office Locations + Facilities"/>
    <n v="6"/>
  </r>
  <r>
    <x v="93"/>
    <s v="Office Locations + Facilities"/>
    <n v="6"/>
  </r>
  <r>
    <x v="65"/>
    <s v="Branding Elements"/>
    <n v="6"/>
  </r>
  <r>
    <x v="94"/>
    <s v="Branding Elements"/>
    <n v="6"/>
  </r>
  <r>
    <x v="76"/>
    <s v="Tools"/>
    <n v="6"/>
  </r>
  <r>
    <x v="21"/>
    <s v="Office Locations + Facilities"/>
    <n v="6"/>
  </r>
  <r>
    <x v="8"/>
    <s v="Holiday"/>
    <n v="6"/>
  </r>
  <r>
    <x v="95"/>
    <s v="Org Initiatives"/>
    <n v="6"/>
  </r>
  <r>
    <x v="70"/>
    <s v="Learning &amp; Development"/>
    <n v="6"/>
  </r>
  <r>
    <x v="30"/>
    <s v="Org Chart/ Employee Directory"/>
    <n v="6"/>
  </r>
  <r>
    <x v="31"/>
    <s v="Org Initiatives"/>
    <n v="6"/>
  </r>
  <r>
    <x v="96"/>
    <s v="Other"/>
    <n v="6"/>
  </r>
  <r>
    <x v="40"/>
    <s v="Leave Policy"/>
    <n v="6"/>
  </r>
  <r>
    <x v="97"/>
    <s v="Holiday"/>
    <n v="6"/>
  </r>
  <r>
    <x v="98"/>
    <s v="Other"/>
    <n v="6"/>
  </r>
  <r>
    <x v="39"/>
    <s v="Copilot/AI"/>
    <n v="6"/>
  </r>
  <r>
    <x v="31"/>
    <s v="Org Initiatives"/>
    <n v="6"/>
  </r>
  <r>
    <x v="99"/>
    <s v="Branding Elements"/>
    <n v="6"/>
  </r>
  <r>
    <x v="100"/>
    <s v="Glossary"/>
    <n v="6"/>
  </r>
  <r>
    <x v="101"/>
    <s v="Office Locations + Facilities"/>
    <n v="6"/>
  </r>
  <r>
    <x v="0"/>
    <s v="Core Values"/>
    <n v="6"/>
  </r>
  <r>
    <x v="27"/>
    <s v="Org Chart/ Employee Directory"/>
    <n v="6"/>
  </r>
  <r>
    <x v="12"/>
    <s v="Org Initiatives"/>
    <n v="6"/>
  </r>
  <r>
    <x v="58"/>
    <s v="Forms"/>
    <n v="6"/>
  </r>
  <r>
    <x v="102"/>
    <s v="Glossary"/>
    <n v="6"/>
  </r>
  <r>
    <x v="103"/>
    <s v="Learning &amp; Development"/>
    <n v="6"/>
  </r>
  <r>
    <x v="104"/>
    <s v="Other"/>
    <n v="6"/>
  </r>
  <r>
    <x v="17"/>
    <s v="Leave Policy"/>
    <n v="6"/>
  </r>
  <r>
    <x v="105"/>
    <s v="Branding Elements"/>
    <n v="6"/>
  </r>
  <r>
    <x v="12"/>
    <s v="Org Initiatives"/>
    <n v="6"/>
  </r>
  <r>
    <x v="103"/>
    <s v="Learning &amp; Development"/>
    <n v="6"/>
  </r>
  <r>
    <x v="29"/>
    <s v="Holiday"/>
    <n v="6"/>
  </r>
  <r>
    <x v="106"/>
    <s v="Other"/>
    <n v="6"/>
  </r>
  <r>
    <x v="58"/>
    <s v="Forms"/>
    <n v="6"/>
  </r>
  <r>
    <x v="107"/>
    <s v="Teams"/>
    <n v="5"/>
  </r>
  <r>
    <x v="108"/>
    <s v="Org Initiatives"/>
    <n v="5"/>
  </r>
  <r>
    <x v="13"/>
    <s v="Travel"/>
    <n v="5"/>
  </r>
  <r>
    <x v="109"/>
    <s v="Agency Information"/>
    <n v="5"/>
  </r>
  <r>
    <x v="110"/>
    <s v="Office Locations + Facilities"/>
    <n v="5"/>
  </r>
  <r>
    <x v="14"/>
    <s v="Branding Elements"/>
    <n v="5"/>
  </r>
  <r>
    <x v="111"/>
    <s v="Office Locations + Facilities"/>
    <n v="5"/>
  </r>
  <r>
    <x v="60"/>
    <s v="Tools"/>
    <n v="5"/>
  </r>
  <r>
    <x v="112"/>
    <s v="Other"/>
    <n v="5"/>
  </r>
  <r>
    <x v="113"/>
    <s v="Agency Information"/>
    <n v="5"/>
  </r>
  <r>
    <x v="56"/>
    <s v="PAVES"/>
    <n v="5"/>
  </r>
  <r>
    <x v="114"/>
    <s v="Tools"/>
    <n v="5"/>
  </r>
  <r>
    <x v="115"/>
    <s v="Other"/>
    <n v="5"/>
  </r>
  <r>
    <x v="29"/>
    <s v="Holiday"/>
    <n v="5"/>
  </r>
  <r>
    <x v="66"/>
    <s v="Forms"/>
    <n v="5"/>
  </r>
  <r>
    <x v="116"/>
    <s v="Other"/>
    <n v="5"/>
  </r>
  <r>
    <x v="117"/>
    <s v="Copilot/AI"/>
    <n v="5"/>
  </r>
  <r>
    <x v="94"/>
    <s v="Branding Elements"/>
    <n v="5"/>
  </r>
  <r>
    <x v="118"/>
    <s v="Policies"/>
    <n v="5"/>
  </r>
  <r>
    <x v="35"/>
    <s v="Tools"/>
    <n v="5"/>
  </r>
  <r>
    <x v="119"/>
    <s v="Leave Policy"/>
    <n v="5"/>
  </r>
  <r>
    <x v="12"/>
    <s v="Org Initiatives"/>
    <n v="5"/>
  </r>
  <r>
    <x v="101"/>
    <s v="Office Locations + Facilities"/>
    <n v="5"/>
  </r>
  <r>
    <x v="56"/>
    <s v="PAVES"/>
    <n v="5"/>
  </r>
  <r>
    <x v="16"/>
    <s v="Wifi"/>
    <n v="5"/>
  </r>
  <r>
    <x v="120"/>
    <s v="Other"/>
    <n v="5"/>
  </r>
  <r>
    <x v="57"/>
    <s v="Branding Elements"/>
    <n v="5"/>
  </r>
  <r>
    <x v="7"/>
    <s v="Travel"/>
    <n v="5"/>
  </r>
  <r>
    <x v="121"/>
    <s v="Other"/>
    <n v="5"/>
  </r>
  <r>
    <x v="75"/>
    <s v="Tools"/>
    <n v="5"/>
  </r>
  <r>
    <x v="11"/>
    <s v="Tools"/>
    <n v="5"/>
  </r>
  <r>
    <x v="33"/>
    <s v="Glossary"/>
    <n v="5"/>
  </r>
  <r>
    <x v="55"/>
    <s v="Holiday"/>
    <n v="5"/>
  </r>
  <r>
    <x v="118"/>
    <s v="Policies"/>
    <n v="5"/>
  </r>
  <r>
    <x v="122"/>
    <s v="Policies"/>
    <n v="5"/>
  </r>
  <r>
    <x v="102"/>
    <s v="Glossary"/>
    <n v="5"/>
  </r>
  <r>
    <x v="63"/>
    <s v="Benefits"/>
    <n v="5"/>
  </r>
  <r>
    <x v="40"/>
    <s v="Leave Policy"/>
    <n v="5"/>
  </r>
  <r>
    <x v="123"/>
    <s v="Agency Information"/>
    <n v="5"/>
  </r>
  <r>
    <x v="124"/>
    <s v="Other"/>
    <n v="5"/>
  </r>
  <r>
    <x v="7"/>
    <s v="Travel"/>
    <n v="5"/>
  </r>
  <r>
    <x v="6"/>
    <s v="Office Locations + Facilities"/>
    <n v="5"/>
  </r>
  <r>
    <x v="39"/>
    <s v="Copilot/AI"/>
    <n v="5"/>
  </r>
  <r>
    <x v="1"/>
    <s v="Core Values"/>
    <n v="5"/>
  </r>
  <r>
    <x v="118"/>
    <s v="Policies"/>
    <n v="5"/>
  </r>
  <r>
    <x v="29"/>
    <s v="Holiday"/>
    <n v="5"/>
  </r>
  <r>
    <x v="6"/>
    <s v="Office Locations + Facilities"/>
    <n v="5"/>
  </r>
  <r>
    <x v="125"/>
    <s v="Other"/>
    <n v="5"/>
  </r>
  <r>
    <x v="35"/>
    <s v="Tools"/>
    <n v="5"/>
  </r>
  <r>
    <x v="126"/>
    <s v="Other"/>
    <n v="5"/>
  </r>
  <r>
    <x v="7"/>
    <s v="Travel"/>
    <n v="5"/>
  </r>
  <r>
    <x v="127"/>
    <s v="Branding Elements"/>
    <n v="5"/>
  </r>
  <r>
    <x v="83"/>
    <s v="Office Locations + Facilities"/>
    <n v="5"/>
  </r>
  <r>
    <x v="128"/>
    <s v="Other"/>
    <n v="5"/>
  </r>
  <r>
    <x v="103"/>
    <s v="Learning &amp; Development"/>
    <n v="5"/>
  </r>
  <r>
    <x v="129"/>
    <s v="Benefits"/>
    <n v="5"/>
  </r>
  <r>
    <x v="70"/>
    <s v="Learning &amp; Development"/>
    <n v="5"/>
  </r>
  <r>
    <x v="130"/>
    <s v="Learning &amp; Development"/>
    <n v="5"/>
  </r>
  <r>
    <x v="131"/>
    <s v="Glossary"/>
    <n v="5"/>
  </r>
  <r>
    <x v="132"/>
    <s v="Other"/>
    <n v="5"/>
  </r>
  <r>
    <x v="133"/>
    <s v="Office Locations + Facilities"/>
    <n v="5"/>
  </r>
  <r>
    <x v="134"/>
    <s v="Tools"/>
    <n v="5"/>
  </r>
  <r>
    <x v="66"/>
    <s v="Forms"/>
    <n v="5"/>
  </r>
  <r>
    <x v="65"/>
    <s v="Branding Elements"/>
    <n v="5"/>
  </r>
  <r>
    <x v="48"/>
    <s v="Org Chart/ Employee Directory"/>
    <n v="5"/>
  </r>
  <r>
    <x v="135"/>
    <s v="Other"/>
    <n v="5"/>
  </r>
  <r>
    <x v="0"/>
    <s v="Core Values"/>
    <n v="5"/>
  </r>
  <r>
    <x v="31"/>
    <s v="Org Initiatives"/>
    <n v="5"/>
  </r>
  <r>
    <x v="136"/>
    <s v="Policies"/>
    <n v="4"/>
  </r>
  <r>
    <x v="39"/>
    <s v="Copilot/AI"/>
    <n v="4"/>
  </r>
  <r>
    <x v="131"/>
    <s v="Glossary"/>
    <n v="4"/>
  </r>
  <r>
    <x v="137"/>
    <s v="Office Locations + Facilities"/>
    <n v="4"/>
  </r>
  <r>
    <x v="138"/>
    <s v="Office Locations + Facilities"/>
    <n v="4"/>
  </r>
  <r>
    <x v="88"/>
    <s v="Office Locations + Facilities"/>
    <n v="4"/>
  </r>
  <r>
    <x v="101"/>
    <s v="Office Locations + Facilities"/>
    <n v="4"/>
  </r>
  <r>
    <x v="139"/>
    <s v="Policies"/>
    <n v="4"/>
  </r>
  <r>
    <x v="56"/>
    <s v="PAVES"/>
    <n v="4"/>
  </r>
  <r>
    <x v="5"/>
    <s v="Branding Elements"/>
    <n v="4"/>
  </r>
  <r>
    <x v="140"/>
    <s v="Office Locations + Facilities"/>
    <n v="4"/>
  </r>
  <r>
    <x v="1"/>
    <s v="Core Values"/>
    <n v="4"/>
  </r>
  <r>
    <x v="141"/>
    <s v="Office Locations + Facilities"/>
    <n v="4"/>
  </r>
  <r>
    <x v="142"/>
    <s v="Other"/>
    <n v="4"/>
  </r>
  <r>
    <x v="143"/>
    <s v="Office Locations + Facilities"/>
    <n v="4"/>
  </r>
  <r>
    <x v="118"/>
    <s v="Policies"/>
    <n v="4"/>
  </r>
  <r>
    <x v="2"/>
    <s v="Copilot/AI"/>
    <n v="4"/>
  </r>
  <r>
    <x v="144"/>
    <s v="Other"/>
    <n v="4"/>
  </r>
  <r>
    <x v="145"/>
    <s v="Agency Information"/>
    <n v="4"/>
  </r>
  <r>
    <x v="73"/>
    <s v="Org Chart/ Employee Directory"/>
    <n v="4"/>
  </r>
  <r>
    <x v="146"/>
    <s v="Other"/>
    <n v="4"/>
  </r>
  <r>
    <x v="147"/>
    <s v="Glossary"/>
    <n v="4"/>
  </r>
  <r>
    <x v="121"/>
    <s v="Other"/>
    <n v="4"/>
  </r>
  <r>
    <x v="37"/>
    <s v="Other"/>
    <n v="4"/>
  </r>
  <r>
    <x v="39"/>
    <s v="Copilot/AI"/>
    <n v="4"/>
  </r>
  <r>
    <x v="20"/>
    <s v="Other"/>
    <n v="4"/>
  </r>
  <r>
    <x v="148"/>
    <s v="Travel"/>
    <n v="4"/>
  </r>
  <r>
    <x v="28"/>
    <s v="Glossary"/>
    <n v="4"/>
  </r>
  <r>
    <x v="149"/>
    <s v="Tools"/>
    <n v="4"/>
  </r>
  <r>
    <x v="58"/>
    <s v="Forms"/>
    <n v="4"/>
  </r>
  <r>
    <x v="150"/>
    <s v="Tools"/>
    <n v="4"/>
  </r>
  <r>
    <x v="151"/>
    <s v="Tools"/>
    <n v="4"/>
  </r>
  <r>
    <x v="152"/>
    <s v="Teams"/>
    <n v="4"/>
  </r>
  <r>
    <x v="153"/>
    <s v="Policies"/>
    <n v="4"/>
  </r>
  <r>
    <x v="154"/>
    <s v="Services"/>
    <n v="4"/>
  </r>
  <r>
    <x v="155"/>
    <s v="Office Locations + Facilities"/>
    <n v="4"/>
  </r>
  <r>
    <x v="156"/>
    <s v="Branding Elements"/>
    <n v="4"/>
  </r>
  <r>
    <x v="74"/>
    <s v="Wifi"/>
    <n v="4"/>
  </r>
  <r>
    <x v="157"/>
    <s v="Agency Information"/>
    <n v="4"/>
  </r>
  <r>
    <x v="158"/>
    <s v="Agency Information"/>
    <n v="4"/>
  </r>
  <r>
    <x v="86"/>
    <s v="Travel"/>
    <n v="4"/>
  </r>
  <r>
    <x v="54"/>
    <s v="MyTRS"/>
    <n v="4"/>
  </r>
  <r>
    <x v="45"/>
    <s v="Core Values"/>
    <n v="4"/>
  </r>
  <r>
    <x v="74"/>
    <s v="Wifi"/>
    <n v="4"/>
  </r>
  <r>
    <x v="29"/>
    <s v="Holiday"/>
    <n v="4"/>
  </r>
  <r>
    <x v="73"/>
    <s v="Org Chart/ Employee Directory"/>
    <n v="4"/>
  </r>
  <r>
    <x v="159"/>
    <s v="Other"/>
    <n v="4"/>
  </r>
  <r>
    <x v="160"/>
    <s v="Glossary"/>
    <n v="4"/>
  </r>
  <r>
    <x v="35"/>
    <s v="Tools"/>
    <n v="4"/>
  </r>
  <r>
    <x v="161"/>
    <s v="Leave Policy"/>
    <n v="4"/>
  </r>
  <r>
    <x v="162"/>
    <s v="Glossary"/>
    <n v="4"/>
  </r>
  <r>
    <x v="64"/>
    <s v="Copilot/AI"/>
    <n v="4"/>
  </r>
  <r>
    <x v="163"/>
    <s v="Glossary"/>
    <n v="4"/>
  </r>
  <r>
    <x v="164"/>
    <s v="Office Locations + Facilities"/>
    <n v="4"/>
  </r>
  <r>
    <x v="70"/>
    <s v="Learning &amp; Development"/>
    <n v="4"/>
  </r>
  <r>
    <x v="24"/>
    <s v="Agency Information"/>
    <n v="4"/>
  </r>
  <r>
    <x v="32"/>
    <s v="Holiday"/>
    <n v="4"/>
  </r>
  <r>
    <x v="165"/>
    <s v="Other"/>
    <n v="4"/>
  </r>
  <r>
    <x v="11"/>
    <s v="Tools"/>
    <n v="4"/>
  </r>
  <r>
    <x v="131"/>
    <s v="Glossary"/>
    <n v="4"/>
  </r>
  <r>
    <x v="97"/>
    <s v="Holiday"/>
    <n v="4"/>
  </r>
  <r>
    <x v="166"/>
    <s v="Holiday"/>
    <n v="4"/>
  </r>
  <r>
    <x v="29"/>
    <s v="Holiday"/>
    <n v="4"/>
  </r>
  <r>
    <x v="53"/>
    <s v="Org Chart/ Employee Directory"/>
    <n v="4"/>
  </r>
  <r>
    <x v="61"/>
    <s v="Benefits"/>
    <n v="4"/>
  </r>
  <r>
    <x v="42"/>
    <s v="Leave Policy"/>
    <n v="4"/>
  </r>
  <r>
    <x v="167"/>
    <s v="Other"/>
    <n v="4"/>
  </r>
  <r>
    <x v="168"/>
    <s v="Other"/>
    <n v="4"/>
  </r>
  <r>
    <x v="36"/>
    <s v="Leave Policy"/>
    <n v="4"/>
  </r>
  <r>
    <x v="169"/>
    <s v="Other"/>
    <n v="4"/>
  </r>
  <r>
    <x v="97"/>
    <s v="Holiday"/>
    <n v="4"/>
  </r>
  <r>
    <x v="170"/>
    <s v="Core Values"/>
    <n v="4"/>
  </r>
  <r>
    <x v="32"/>
    <s v="Holiday"/>
    <n v="4"/>
  </r>
  <r>
    <x v="7"/>
    <s v="Travel"/>
    <n v="4"/>
  </r>
  <r>
    <x v="58"/>
    <s v="Forms"/>
    <n v="4"/>
  </r>
  <r>
    <x v="68"/>
    <s v="Office Locations + Facilities"/>
    <n v="4"/>
  </r>
  <r>
    <x v="171"/>
    <s v="Policies"/>
    <n v="4"/>
  </r>
  <r>
    <x v="172"/>
    <s v="Tools"/>
    <n v="4"/>
  </r>
  <r>
    <x v="131"/>
    <s v="Glossary"/>
    <n v="4"/>
  </r>
  <r>
    <x v="65"/>
    <s v="Branding Elements"/>
    <n v="3"/>
  </r>
  <r>
    <x v="173"/>
    <s v="Org Initiatives"/>
    <n v="3"/>
  </r>
  <r>
    <x v="174"/>
    <s v="Branding Elements"/>
    <n v="3"/>
  </r>
  <r>
    <x v="58"/>
    <s v="Forms"/>
    <n v="3"/>
  </r>
  <r>
    <x v="175"/>
    <s v="Agency Information"/>
    <n v="3"/>
  </r>
  <r>
    <x v="46"/>
    <s v="Tools"/>
    <n v="3"/>
  </r>
  <r>
    <x v="176"/>
    <s v="Benefits"/>
    <n v="3"/>
  </r>
  <r>
    <x v="177"/>
    <s v="Teams"/>
    <n v="3"/>
  </r>
  <r>
    <x v="59"/>
    <s v="Policies"/>
    <n v="3"/>
  </r>
  <r>
    <x v="178"/>
    <s v="Office Locations + Facilities"/>
    <n v="3"/>
  </r>
  <r>
    <x v="179"/>
    <s v="Other"/>
    <n v="3"/>
  </r>
  <r>
    <x v="36"/>
    <s v="Leave Policy"/>
    <n v="3"/>
  </r>
  <r>
    <x v="180"/>
    <s v="Wifi"/>
    <n v="3"/>
  </r>
  <r>
    <x v="181"/>
    <s v="Other"/>
    <n v="3"/>
  </r>
  <r>
    <x v="182"/>
    <s v="Tools"/>
    <n v="3"/>
  </r>
  <r>
    <x v="69"/>
    <s v="Leave Policy"/>
    <n v="3"/>
  </r>
  <r>
    <x v="183"/>
    <s v="Glossary"/>
    <n v="3"/>
  </r>
  <r>
    <x v="184"/>
    <s v="Glossary"/>
    <n v="3"/>
  </r>
  <r>
    <x v="33"/>
    <s v="Glossary"/>
    <n v="3"/>
  </r>
  <r>
    <x v="185"/>
    <s v="Other"/>
    <n v="3"/>
  </r>
  <r>
    <x v="186"/>
    <s v="Teams"/>
    <n v="3"/>
  </r>
  <r>
    <x v="187"/>
    <s v="Org Chart/ Employee Directory"/>
    <n v="3"/>
  </r>
  <r>
    <x v="165"/>
    <s v="Other"/>
    <n v="3"/>
  </r>
  <r>
    <x v="58"/>
    <s v="Forms"/>
    <n v="3"/>
  </r>
  <r>
    <x v="188"/>
    <s v="Other"/>
    <n v="3"/>
  </r>
  <r>
    <x v="189"/>
    <s v="Office Locations + Facilities"/>
    <n v="3"/>
  </r>
  <r>
    <x v="190"/>
    <s v="Glossary"/>
    <n v="3"/>
  </r>
  <r>
    <x v="86"/>
    <s v="Travel"/>
    <n v="3"/>
  </r>
  <r>
    <x v="191"/>
    <s v="Teams"/>
    <n v="3"/>
  </r>
  <r>
    <x v="166"/>
    <s v="Holiday"/>
    <n v="3"/>
  </r>
  <r>
    <x v="192"/>
    <s v="Policies"/>
    <n v="3"/>
  </r>
  <r>
    <x v="72"/>
    <s v="Learning &amp; Development"/>
    <n v="3"/>
  </r>
  <r>
    <x v="193"/>
    <s v="Org Chart/ Employee Directory"/>
    <n v="3"/>
  </r>
  <r>
    <x v="194"/>
    <s v="Agency Information"/>
    <n v="3"/>
  </r>
  <r>
    <x v="101"/>
    <s v="Office Locations + Facilities"/>
    <n v="3"/>
  </r>
  <r>
    <x v="122"/>
    <s v="Benefits"/>
    <n v="3"/>
  </r>
  <r>
    <x v="50"/>
    <s v="Org Initiatives"/>
    <n v="3"/>
  </r>
  <r>
    <x v="195"/>
    <s v="Benefits"/>
    <n v="3"/>
  </r>
  <r>
    <x v="45"/>
    <s v="Core Values"/>
    <n v="3"/>
  </r>
  <r>
    <x v="196"/>
    <s v="Copilot/AI"/>
    <n v="3"/>
  </r>
  <r>
    <x v="81"/>
    <s v="Core Values"/>
    <n v="3"/>
  </r>
  <r>
    <x v="197"/>
    <s v="Tools"/>
    <n v="3"/>
  </r>
  <r>
    <x v="198"/>
    <s v="Teams"/>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6BD8A7-6C39-4472-8F9A-2ABF91F5AE1C}" name="PivotTable2" cacheId="3"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8">
  <location ref="C4:D27" firstHeaderRow="1" firstDataRow="1" firstDataCol="1"/>
  <pivotFields count="3">
    <pivotField compact="0" outline="0" showAll="0"/>
    <pivotField name="Themes" axis="axisRow" compact="0" outline="0" showAll="0" sortType="descending">
      <items count="23">
        <item x="11"/>
        <item x="20"/>
        <item x="4"/>
        <item x="1"/>
        <item x="0"/>
        <item x="19"/>
        <item x="12"/>
        <item x="6"/>
        <item x="21"/>
        <item x="10"/>
        <item x="17"/>
        <item x="3"/>
        <item x="13"/>
        <item x="7"/>
        <item x="2"/>
        <item x="18"/>
        <item x="14"/>
        <item x="15"/>
        <item x="16"/>
        <item x="8"/>
        <item x="5"/>
        <item x="9"/>
        <item t="default"/>
      </items>
      <autoSortScope>
        <pivotArea dataOnly="0" outline="0" fieldPosition="0">
          <references count="1">
            <reference field="4294967294" count="1" selected="0">
              <x v="0"/>
            </reference>
          </references>
        </pivotArea>
      </autoSortScope>
    </pivotField>
    <pivotField dataField="1" compact="0" outline="0" showAll="0"/>
  </pivotFields>
  <rowFields count="1">
    <field x="1"/>
  </rowFields>
  <rowItems count="23">
    <i>
      <x v="19"/>
    </i>
    <i>
      <x v="11"/>
    </i>
    <i>
      <x v="4"/>
    </i>
    <i>
      <x v="3"/>
    </i>
    <i>
      <x v="14"/>
    </i>
    <i>
      <x v="7"/>
    </i>
    <i>
      <x v="9"/>
    </i>
    <i>
      <x v="6"/>
    </i>
    <i>
      <x v="13"/>
    </i>
    <i>
      <x v="12"/>
    </i>
    <i>
      <x v="2"/>
    </i>
    <i>
      <x v="20"/>
    </i>
    <i>
      <x v="16"/>
    </i>
    <i>
      <x/>
    </i>
    <i>
      <x v="1"/>
    </i>
    <i>
      <x v="8"/>
    </i>
    <i>
      <x v="5"/>
    </i>
    <i>
      <x v="21"/>
    </i>
    <i>
      <x v="18"/>
    </i>
    <i>
      <x v="15"/>
    </i>
    <i>
      <x v="17"/>
    </i>
    <i>
      <x v="10"/>
    </i>
    <i t="grand">
      <x/>
    </i>
  </rowItems>
  <colItems count="1">
    <i/>
  </colItems>
  <dataFields count="1">
    <dataField name="Search Count" fld="2" baseField="1" baseItem="19"/>
  </dataFields>
  <formats count="4">
    <format dxfId="3">
      <pivotArea field="1" type="button" dataOnly="0" labelOnly="1" outline="0" axis="axisRow" fieldPosition="0"/>
    </format>
    <format dxfId="2">
      <pivotArea grandRow="1" outline="0" collapsedLevelsAreSubtotals="1" fieldPosition="0"/>
    </format>
    <format dxfId="1">
      <pivotArea dataOnly="0" labelOnly="1" grandRow="1" outline="0" fieldPosition="0"/>
    </format>
    <format dxfId="0">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0C7489A-00E3-42D6-B352-C55FDA244FFE}" name="PivotTable3" cacheId="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
  <location ref="C4:D204" firstHeaderRow="1" firstDataRow="1" firstDataCol="1"/>
  <pivotFields count="3">
    <pivotField axis="axisRow" compact="0" outline="0" showAll="0" sortType="descending">
      <items count="200">
        <item x="77"/>
        <item x="96"/>
        <item x="47"/>
        <item x="155"/>
        <item x="78"/>
        <item x="160"/>
        <item x="185"/>
        <item x="39"/>
        <item x="64"/>
        <item x="21"/>
        <item x="137"/>
        <item x="93"/>
        <item x="69"/>
        <item x="9"/>
        <item x="5"/>
        <item x="193"/>
        <item x="84"/>
        <item x="6"/>
        <item x="143"/>
        <item x="140"/>
        <item x="164"/>
        <item x="88"/>
        <item x="31"/>
        <item x="94"/>
        <item x="60"/>
        <item x="35"/>
        <item x="125"/>
        <item x="179"/>
        <item x="157"/>
        <item x="144"/>
        <item x="24"/>
        <item x="104"/>
        <item x="52"/>
        <item x="117"/>
        <item x="123"/>
        <item x="13"/>
        <item x="2"/>
        <item x="81"/>
        <item x="0"/>
        <item x="11"/>
        <item x="41"/>
        <item x="133"/>
        <item x="138"/>
        <item x="48"/>
        <item x="71"/>
        <item x="167"/>
        <item x="95"/>
        <item x="82"/>
        <item x="194"/>
        <item x="171"/>
        <item x="61"/>
        <item x="190"/>
        <item x="57"/>
        <item x="50"/>
        <item x="73"/>
        <item x="26"/>
        <item x="136"/>
        <item x="111"/>
        <item x="135"/>
        <item x="178"/>
        <item x="141"/>
        <item x="42"/>
        <item x="58"/>
        <item x="150"/>
        <item x="134"/>
        <item x="192"/>
        <item x="12"/>
        <item x="189"/>
        <item x="151"/>
        <item x="91"/>
        <item x="126"/>
        <item x="182"/>
        <item x="158"/>
        <item x="172"/>
        <item x="51"/>
        <item x="8"/>
        <item x="29"/>
        <item x="32"/>
        <item x="75"/>
        <item x="156"/>
        <item x="147"/>
        <item x="100"/>
        <item x="112"/>
        <item x="46"/>
        <item x="107"/>
        <item x="102"/>
        <item x="33"/>
        <item x="113"/>
        <item x="106"/>
        <item x="124"/>
        <item x="184"/>
        <item x="109"/>
        <item x="3"/>
        <item x="36"/>
        <item x="40"/>
        <item x="108"/>
        <item x="105"/>
        <item x="142"/>
        <item x="85"/>
        <item x="70"/>
        <item x="103"/>
        <item x="14"/>
        <item x="122"/>
        <item x="181"/>
        <item x="130"/>
        <item x="72"/>
        <item x="92"/>
        <item x="83"/>
        <item x="68"/>
        <item x="98"/>
        <item x="62"/>
        <item x="54"/>
        <item x="198"/>
        <item x="177"/>
        <item x="191"/>
        <item x="19"/>
        <item x="132"/>
        <item x="55"/>
        <item x="30"/>
        <item x="27"/>
        <item x="187"/>
        <item x="53"/>
        <item x="127"/>
        <item x="139"/>
        <item x="4"/>
        <item x="115"/>
        <item x="56"/>
        <item x="34"/>
        <item x="28"/>
        <item x="25"/>
        <item x="44"/>
        <item x="162"/>
        <item x="37"/>
        <item x="165"/>
        <item x="80"/>
        <item x="23"/>
        <item x="183"/>
        <item x="118"/>
        <item x="59"/>
        <item x="163"/>
        <item x="101"/>
        <item x="186"/>
        <item x="38"/>
        <item x="128"/>
        <item x="145"/>
        <item x="131"/>
        <item x="10"/>
        <item x="79"/>
        <item x="67"/>
        <item x="114"/>
        <item x="173"/>
        <item x="17"/>
        <item x="119"/>
        <item x="161"/>
        <item x="65"/>
        <item x="22"/>
        <item x="149"/>
        <item x="89"/>
        <item x="169"/>
        <item x="120"/>
        <item x="154"/>
        <item x="152"/>
        <item x="15"/>
        <item x="174"/>
        <item x="176"/>
        <item x="116"/>
        <item x="20"/>
        <item x="196"/>
        <item x="7"/>
        <item x="86"/>
        <item x="148"/>
        <item x="121"/>
        <item x="110"/>
        <item x="43"/>
        <item x="170"/>
        <item x="1"/>
        <item x="66"/>
        <item x="97"/>
        <item x="166"/>
        <item x="175"/>
        <item x="90"/>
        <item x="153"/>
        <item x="87"/>
        <item x="168"/>
        <item x="159"/>
        <item x="129"/>
        <item x="74"/>
        <item x="180"/>
        <item x="188"/>
        <item x="49"/>
        <item x="45"/>
        <item x="146"/>
        <item x="99"/>
        <item x="76"/>
        <item x="18"/>
        <item x="197"/>
        <item x="16"/>
        <item x="63"/>
        <item x="195"/>
        <item t="default"/>
      </items>
      <autoSortScope>
        <pivotArea dataOnly="0" outline="0" fieldPosition="0">
          <references count="1">
            <reference field="4294967294" count="1" selected="0">
              <x v="0"/>
            </reference>
          </references>
        </pivotArea>
      </autoSortScope>
    </pivotField>
    <pivotField compact="0" outline="0" showAll="0"/>
    <pivotField dataField="1" compact="0" outline="0" showAll="0"/>
  </pivotFields>
  <rowFields count="1">
    <field x="0"/>
  </rowFields>
  <rowItems count="200">
    <i>
      <x v="38"/>
    </i>
    <i>
      <x v="36"/>
    </i>
    <i>
      <x v="124"/>
    </i>
    <i>
      <x v="75"/>
    </i>
    <i>
      <x v="115"/>
    </i>
    <i>
      <x v="39"/>
    </i>
    <i>
      <x v="175"/>
    </i>
    <i>
      <x v="168"/>
    </i>
    <i>
      <x v="25"/>
    </i>
    <i>
      <x v="119"/>
    </i>
    <i>
      <x v="17"/>
    </i>
    <i>
      <x v="9"/>
    </i>
    <i>
      <x v="7"/>
    </i>
    <i>
      <x v="77"/>
    </i>
    <i>
      <x v="66"/>
    </i>
    <i>
      <x v="94"/>
    </i>
    <i>
      <x v="93"/>
    </i>
    <i>
      <x v="127"/>
    </i>
    <i>
      <x v="128"/>
    </i>
    <i>
      <x v="30"/>
    </i>
    <i>
      <x v="76"/>
    </i>
    <i>
      <x v="62"/>
    </i>
    <i>
      <x v="151"/>
    </i>
    <i>
      <x v="50"/>
    </i>
    <i>
      <x v="196"/>
    </i>
    <i>
      <x v="146"/>
    </i>
    <i>
      <x v="13"/>
    </i>
    <i>
      <x v="61"/>
    </i>
    <i>
      <x v="92"/>
    </i>
    <i>
      <x v="101"/>
    </i>
    <i>
      <x v="22"/>
    </i>
    <i>
      <x v="14"/>
    </i>
    <i>
      <x v="52"/>
    </i>
    <i>
      <x v="118"/>
    </i>
    <i>
      <x v="86"/>
    </i>
    <i>
      <x v="190"/>
    </i>
    <i>
      <x v="35"/>
    </i>
    <i>
      <x v="74"/>
    </i>
    <i>
      <x v="126"/>
    </i>
    <i>
      <x v="83"/>
    </i>
    <i>
      <x v="24"/>
    </i>
    <i>
      <x v="111"/>
    </i>
    <i>
      <x v="154"/>
    </i>
    <i>
      <x v="43"/>
    </i>
    <i>
      <x v="99"/>
    </i>
    <i>
      <x v="166"/>
    </i>
    <i>
      <x v="138"/>
    </i>
    <i>
      <x v="8"/>
    </i>
    <i>
      <x v="137"/>
    </i>
    <i>
      <x v="162"/>
    </i>
    <i>
      <x v="142"/>
    </i>
    <i>
      <x v="176"/>
    </i>
    <i>
      <x v="107"/>
    </i>
    <i>
      <x v="140"/>
    </i>
    <i>
      <x v="194"/>
    </i>
    <i>
      <x v="100"/>
    </i>
    <i>
      <x v="145"/>
    </i>
    <i>
      <x v="135"/>
    </i>
    <i>
      <x v="155"/>
    </i>
    <i>
      <x v="186"/>
    </i>
    <i>
      <x v="132"/>
    </i>
    <i>
      <x v="54"/>
    </i>
    <i>
      <x v="129"/>
    </i>
    <i>
      <x v="55"/>
    </i>
    <i>
      <x v="117"/>
    </i>
    <i>
      <x v="177"/>
    </i>
    <i>
      <x v="121"/>
    </i>
    <i>
      <x v="193"/>
    </i>
    <i>
      <x v="169"/>
    </i>
    <i>
      <x v="197"/>
    </i>
    <i>
      <x v="47"/>
    </i>
    <i>
      <x v="53"/>
    </i>
    <i>
      <x v="78"/>
    </i>
    <i>
      <x v="11"/>
    </i>
    <i>
      <x v="108"/>
    </i>
    <i>
      <x v="12"/>
    </i>
    <i>
      <x v="173"/>
    </i>
    <i>
      <x v="40"/>
    </i>
    <i>
      <x v="85"/>
    </i>
    <i>
      <x v="130"/>
    </i>
    <i>
      <x v="23"/>
    </i>
    <i>
      <x v="2"/>
    </i>
    <i>
      <x v="37"/>
    </i>
    <i>
      <x v="21"/>
    </i>
    <i>
      <x v="105"/>
    </i>
    <i>
      <x v="189"/>
    </i>
    <i>
      <x v="32"/>
    </i>
    <i>
      <x v="171"/>
    </i>
    <i>
      <x v="102"/>
    </i>
    <i>
      <x v="110"/>
    </i>
    <i>
      <x v="148"/>
    </i>
    <i>
      <x v="44"/>
    </i>
    <i>
      <x v="134"/>
    </i>
    <i>
      <x v="4"/>
    </i>
    <i>
      <x v="16"/>
    </i>
    <i>
      <x v="178"/>
    </i>
    <i>
      <x/>
    </i>
    <i>
      <x v="133"/>
    </i>
    <i>
      <x v="147"/>
    </i>
    <i>
      <x v="98"/>
    </i>
    <i>
      <x v="31"/>
    </i>
    <i>
      <x v="182"/>
    </i>
    <i>
      <x v="88"/>
    </i>
    <i>
      <x v="109"/>
    </i>
    <i>
      <x v="1"/>
    </i>
    <i>
      <x v="180"/>
    </i>
    <i>
      <x v="157"/>
    </i>
    <i>
      <x v="81"/>
    </i>
    <i>
      <x v="69"/>
    </i>
    <i>
      <x v="192"/>
    </i>
    <i>
      <x v="96"/>
    </i>
    <i>
      <x v="106"/>
    </i>
    <i>
      <x v="46"/>
    </i>
    <i>
      <x v="159"/>
    </i>
    <i>
      <x v="87"/>
    </i>
    <i>
      <x v="172"/>
    </i>
    <i>
      <x v="116"/>
    </i>
    <i>
      <x v="149"/>
    </i>
    <i>
      <x v="91"/>
    </i>
    <i>
      <x v="41"/>
    </i>
    <i>
      <x v="33"/>
    </i>
    <i>
      <x v="64"/>
    </i>
    <i>
      <x v="122"/>
    </i>
    <i>
      <x v="82"/>
    </i>
    <i>
      <x v="34"/>
    </i>
    <i>
      <x v="70"/>
    </i>
    <i>
      <x v="125"/>
    </i>
    <i>
      <x v="165"/>
    </i>
    <i>
      <x v="26"/>
    </i>
    <i>
      <x v="104"/>
    </i>
    <i>
      <x v="95"/>
    </i>
    <i>
      <x v="84"/>
    </i>
    <i>
      <x v="57"/>
    </i>
    <i>
      <x v="185"/>
    </i>
    <i>
      <x v="58"/>
    </i>
    <i>
      <x v="89"/>
    </i>
    <i>
      <x v="143"/>
    </i>
    <i>
      <x v="152"/>
    </i>
    <i>
      <x v="191"/>
    </i>
    <i>
      <x v="45"/>
    </i>
    <i>
      <x v="10"/>
    </i>
    <i>
      <x v="131"/>
    </i>
    <i>
      <x v="184"/>
    </i>
    <i>
      <x v="3"/>
    </i>
    <i>
      <x v="56"/>
    </i>
    <i>
      <x v="80"/>
    </i>
    <i>
      <x v="42"/>
    </i>
    <i>
      <x v="19"/>
    </i>
    <i>
      <x v="181"/>
    </i>
    <i>
      <x v="29"/>
    </i>
    <i>
      <x v="144"/>
    </i>
    <i>
      <x v="156"/>
    </i>
    <i>
      <x v="49"/>
    </i>
    <i>
      <x v="20"/>
    </i>
    <i>
      <x v="139"/>
    </i>
    <i>
      <x v="158"/>
    </i>
    <i>
      <x v="174"/>
    </i>
    <i>
      <x v="97"/>
    </i>
    <i>
      <x v="63"/>
    </i>
    <i>
      <x v="160"/>
    </i>
    <i>
      <x v="73"/>
    </i>
    <i>
      <x v="161"/>
    </i>
    <i>
      <x v="183"/>
    </i>
    <i>
      <x v="5"/>
    </i>
    <i>
      <x v="28"/>
    </i>
    <i>
      <x v="72"/>
    </i>
    <i>
      <x v="79"/>
    </i>
    <i>
      <x v="18"/>
    </i>
    <i>
      <x v="123"/>
    </i>
    <i>
      <x v="68"/>
    </i>
    <i>
      <x v="170"/>
    </i>
    <i>
      <x v="153"/>
    </i>
    <i>
      <x v="60"/>
    </i>
    <i>
      <x v="188"/>
    </i>
    <i>
      <x v="112"/>
    </i>
    <i>
      <x v="120"/>
    </i>
    <i>
      <x v="6"/>
    </i>
    <i>
      <x v="65"/>
    </i>
    <i>
      <x v="51"/>
    </i>
    <i>
      <x v="27"/>
    </i>
    <i>
      <x v="90"/>
    </i>
    <i>
      <x v="136"/>
    </i>
    <i>
      <x v="67"/>
    </i>
    <i>
      <x v="198"/>
    </i>
    <i>
      <x v="150"/>
    </i>
    <i>
      <x v="187"/>
    </i>
    <i>
      <x v="179"/>
    </i>
    <i>
      <x v="167"/>
    </i>
    <i>
      <x v="15"/>
    </i>
    <i>
      <x v="103"/>
    </i>
    <i>
      <x v="163"/>
    </i>
    <i>
      <x v="113"/>
    </i>
    <i>
      <x v="48"/>
    </i>
    <i>
      <x v="195"/>
    </i>
    <i>
      <x v="164"/>
    </i>
    <i>
      <x v="71"/>
    </i>
    <i>
      <x v="114"/>
    </i>
    <i>
      <x v="59"/>
    </i>
    <i>
      <x v="141"/>
    </i>
    <i t="grand">
      <x/>
    </i>
  </rowItems>
  <colItems count="1">
    <i/>
  </colItems>
  <dataFields count="1">
    <dataField name="Sum of Field3" fld="2"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1DA22A0-98A5-4169-8646-4B2869356C71}" name="PivotTable1" cacheId="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3">
  <location ref="C6:D47" firstHeaderRow="1" firstDataRow="1" firstDataCol="1" rowPageCount="1" colPageCount="1"/>
  <pivotFields count="3">
    <pivotField axis="axisRow" compact="0" outline="0" showAll="0" sortType="descending">
      <items count="200">
        <item x="77"/>
        <item x="96"/>
        <item x="47"/>
        <item x="155"/>
        <item x="78"/>
        <item x="160"/>
        <item x="185"/>
        <item x="39"/>
        <item x="64"/>
        <item x="21"/>
        <item x="137"/>
        <item x="93"/>
        <item x="69"/>
        <item x="9"/>
        <item x="5"/>
        <item x="193"/>
        <item x="84"/>
        <item x="6"/>
        <item x="143"/>
        <item x="140"/>
        <item x="164"/>
        <item x="88"/>
        <item x="31"/>
        <item x="94"/>
        <item x="60"/>
        <item x="35"/>
        <item x="125"/>
        <item x="179"/>
        <item x="157"/>
        <item x="144"/>
        <item x="24"/>
        <item x="104"/>
        <item x="52"/>
        <item x="117"/>
        <item x="123"/>
        <item x="13"/>
        <item x="2"/>
        <item x="81"/>
        <item x="0"/>
        <item x="11"/>
        <item x="41"/>
        <item x="133"/>
        <item x="138"/>
        <item x="48"/>
        <item x="71"/>
        <item x="167"/>
        <item x="95"/>
        <item x="82"/>
        <item x="194"/>
        <item x="171"/>
        <item x="61"/>
        <item x="190"/>
        <item x="57"/>
        <item x="50"/>
        <item x="73"/>
        <item x="26"/>
        <item x="136"/>
        <item x="111"/>
        <item x="135"/>
        <item x="178"/>
        <item x="141"/>
        <item x="42"/>
        <item x="58"/>
        <item x="150"/>
        <item x="134"/>
        <item x="192"/>
        <item x="12"/>
        <item x="189"/>
        <item x="151"/>
        <item x="91"/>
        <item x="126"/>
        <item x="182"/>
        <item x="158"/>
        <item x="172"/>
        <item x="51"/>
        <item x="8"/>
        <item x="29"/>
        <item x="32"/>
        <item x="75"/>
        <item x="156"/>
        <item x="147"/>
        <item x="100"/>
        <item x="112"/>
        <item x="46"/>
        <item x="107"/>
        <item x="102"/>
        <item x="33"/>
        <item x="113"/>
        <item x="106"/>
        <item x="124"/>
        <item x="184"/>
        <item x="109"/>
        <item x="3"/>
        <item x="36"/>
        <item x="40"/>
        <item x="108"/>
        <item x="105"/>
        <item x="142"/>
        <item x="85"/>
        <item x="70"/>
        <item x="103"/>
        <item x="14"/>
        <item x="122"/>
        <item x="181"/>
        <item x="130"/>
        <item x="72"/>
        <item x="92"/>
        <item x="83"/>
        <item x="68"/>
        <item x="98"/>
        <item x="62"/>
        <item x="54"/>
        <item x="198"/>
        <item x="177"/>
        <item x="191"/>
        <item x="19"/>
        <item x="132"/>
        <item x="55"/>
        <item x="30"/>
        <item x="27"/>
        <item x="187"/>
        <item x="53"/>
        <item x="127"/>
        <item x="139"/>
        <item x="4"/>
        <item x="115"/>
        <item x="56"/>
        <item x="34"/>
        <item x="28"/>
        <item x="25"/>
        <item x="44"/>
        <item x="162"/>
        <item x="37"/>
        <item x="165"/>
        <item x="80"/>
        <item x="23"/>
        <item x="183"/>
        <item x="118"/>
        <item x="59"/>
        <item x="163"/>
        <item x="101"/>
        <item x="186"/>
        <item x="38"/>
        <item x="128"/>
        <item x="145"/>
        <item x="131"/>
        <item x="10"/>
        <item x="79"/>
        <item x="67"/>
        <item x="114"/>
        <item x="173"/>
        <item x="17"/>
        <item x="119"/>
        <item x="161"/>
        <item x="65"/>
        <item x="22"/>
        <item x="149"/>
        <item x="89"/>
        <item x="169"/>
        <item x="120"/>
        <item x="154"/>
        <item x="152"/>
        <item x="15"/>
        <item x="174"/>
        <item x="176"/>
        <item x="116"/>
        <item x="20"/>
        <item x="196"/>
        <item x="7"/>
        <item x="86"/>
        <item x="148"/>
        <item x="121"/>
        <item x="110"/>
        <item x="43"/>
        <item x="170"/>
        <item x="1"/>
        <item x="66"/>
        <item x="97"/>
        <item x="166"/>
        <item x="175"/>
        <item x="90"/>
        <item x="153"/>
        <item x="87"/>
        <item x="168"/>
        <item x="159"/>
        <item x="129"/>
        <item x="74"/>
        <item x="180"/>
        <item x="188"/>
        <item x="49"/>
        <item x="45"/>
        <item x="146"/>
        <item x="99"/>
        <item x="76"/>
        <item x="18"/>
        <item x="197"/>
        <item x="16"/>
        <item x="63"/>
        <item x="195"/>
        <item t="default"/>
      </items>
      <autoSortScope>
        <pivotArea dataOnly="0" outline="0" fieldPosition="0">
          <references count="1">
            <reference field="4294967294" count="1" selected="0">
              <x v="0"/>
            </reference>
          </references>
        </pivotArea>
      </autoSortScope>
    </pivotField>
    <pivotField axis="axisPage" compact="0" outline="0" multipleItemSelectionAllowed="1" showAll="0">
      <items count="23">
        <item h="1" x="11"/>
        <item h="1" x="20"/>
        <item h="1" x="4"/>
        <item h="1" x="1"/>
        <item h="1" x="0"/>
        <item h="1" x="19"/>
        <item h="1" x="12"/>
        <item h="1" x="6"/>
        <item h="1" x="21"/>
        <item h="1" x="10"/>
        <item h="1" x="17"/>
        <item h="1" x="3"/>
        <item h="1" x="13"/>
        <item h="1" x="7"/>
        <item x="2"/>
        <item h="1" x="18"/>
        <item h="1" x="14"/>
        <item h="1" x="15"/>
        <item h="1" x="16"/>
        <item h="1" x="8"/>
        <item h="1" x="5"/>
        <item h="1" x="9"/>
        <item t="default"/>
      </items>
    </pivotField>
    <pivotField dataField="1" compact="0" outline="0" showAll="0"/>
  </pivotFields>
  <rowFields count="1">
    <field x="0"/>
  </rowFields>
  <rowItems count="41">
    <i>
      <x v="13"/>
    </i>
    <i>
      <x v="92"/>
    </i>
    <i>
      <x v="166"/>
    </i>
    <i>
      <x v="194"/>
    </i>
    <i>
      <x v="135"/>
    </i>
    <i>
      <x v="132"/>
    </i>
    <i>
      <x v="40"/>
    </i>
    <i>
      <x v="173"/>
    </i>
    <i>
      <x v="130"/>
    </i>
    <i>
      <x v="171"/>
    </i>
    <i>
      <x v="134"/>
    </i>
    <i>
      <x v="133"/>
    </i>
    <i>
      <x v="4"/>
    </i>
    <i>
      <x v="147"/>
    </i>
    <i>
      <x/>
    </i>
    <i>
      <x v="88"/>
    </i>
    <i>
      <x v="1"/>
    </i>
    <i>
      <x v="31"/>
    </i>
    <i>
      <x v="109"/>
    </i>
    <i>
      <x v="159"/>
    </i>
    <i>
      <x v="70"/>
    </i>
    <i>
      <x v="89"/>
    </i>
    <i>
      <x v="116"/>
    </i>
    <i>
      <x v="143"/>
    </i>
    <i>
      <x v="125"/>
    </i>
    <i>
      <x v="165"/>
    </i>
    <i>
      <x v="26"/>
    </i>
    <i>
      <x v="58"/>
    </i>
    <i>
      <x v="82"/>
    </i>
    <i>
      <x v="97"/>
    </i>
    <i>
      <x v="184"/>
    </i>
    <i>
      <x v="183"/>
    </i>
    <i>
      <x v="191"/>
    </i>
    <i>
      <x v="45"/>
    </i>
    <i>
      <x v="29"/>
    </i>
    <i>
      <x v="158"/>
    </i>
    <i>
      <x v="103"/>
    </i>
    <i>
      <x v="6"/>
    </i>
    <i>
      <x v="27"/>
    </i>
    <i>
      <x v="188"/>
    </i>
    <i t="grand">
      <x/>
    </i>
  </rowItems>
  <colItems count="1">
    <i/>
  </colItems>
  <pageFields count="1">
    <pageField fld="1" hier="-1"/>
  </pageFields>
  <dataFields count="1">
    <dataField name="Sum of Field3" fld="2"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DABF43E-8A49-44D4-8B25-1CE259C6730C}" name="PivotTable1" cacheId="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3">
  <location ref="C6:D47" firstHeaderRow="1" firstDataRow="1" firstDataCol="1" rowPageCount="1" colPageCount="1"/>
  <pivotFields count="3">
    <pivotField axis="axisRow" compact="0" outline="0" showAll="0" sortType="descending">
      <items count="200">
        <item x="77"/>
        <item x="96"/>
        <item x="47"/>
        <item x="155"/>
        <item x="78"/>
        <item x="160"/>
        <item x="185"/>
        <item x="39"/>
        <item x="64"/>
        <item x="21"/>
        <item x="137"/>
        <item x="93"/>
        <item x="69"/>
        <item x="9"/>
        <item x="5"/>
        <item x="193"/>
        <item x="84"/>
        <item x="6"/>
        <item x="143"/>
        <item x="140"/>
        <item x="164"/>
        <item x="88"/>
        <item x="31"/>
        <item x="94"/>
        <item x="60"/>
        <item x="35"/>
        <item x="125"/>
        <item x="179"/>
        <item x="157"/>
        <item x="144"/>
        <item x="24"/>
        <item x="104"/>
        <item x="52"/>
        <item x="117"/>
        <item x="123"/>
        <item x="13"/>
        <item x="2"/>
        <item x="81"/>
        <item x="0"/>
        <item x="11"/>
        <item x="41"/>
        <item x="133"/>
        <item x="138"/>
        <item x="48"/>
        <item x="71"/>
        <item x="167"/>
        <item x="95"/>
        <item x="82"/>
        <item x="194"/>
        <item x="171"/>
        <item x="61"/>
        <item x="190"/>
        <item x="57"/>
        <item x="50"/>
        <item x="73"/>
        <item x="26"/>
        <item x="136"/>
        <item x="111"/>
        <item x="135"/>
        <item x="178"/>
        <item x="141"/>
        <item x="42"/>
        <item x="58"/>
        <item x="150"/>
        <item x="134"/>
        <item x="192"/>
        <item x="12"/>
        <item x="189"/>
        <item x="151"/>
        <item x="91"/>
        <item x="126"/>
        <item x="182"/>
        <item x="158"/>
        <item x="172"/>
        <item x="51"/>
        <item x="8"/>
        <item x="29"/>
        <item x="32"/>
        <item x="75"/>
        <item x="156"/>
        <item x="147"/>
        <item x="100"/>
        <item x="112"/>
        <item x="46"/>
        <item x="107"/>
        <item x="102"/>
        <item x="33"/>
        <item x="113"/>
        <item x="106"/>
        <item x="124"/>
        <item x="184"/>
        <item x="109"/>
        <item x="3"/>
        <item x="36"/>
        <item x="40"/>
        <item x="108"/>
        <item x="105"/>
        <item x="142"/>
        <item x="85"/>
        <item x="70"/>
        <item x="103"/>
        <item x="14"/>
        <item x="122"/>
        <item x="181"/>
        <item x="130"/>
        <item x="72"/>
        <item x="92"/>
        <item x="83"/>
        <item x="68"/>
        <item x="98"/>
        <item x="62"/>
        <item x="54"/>
        <item x="198"/>
        <item x="177"/>
        <item x="191"/>
        <item x="19"/>
        <item x="132"/>
        <item x="55"/>
        <item x="30"/>
        <item x="27"/>
        <item x="187"/>
        <item x="53"/>
        <item x="127"/>
        <item x="139"/>
        <item x="4"/>
        <item x="115"/>
        <item x="56"/>
        <item x="34"/>
        <item x="28"/>
        <item x="25"/>
        <item x="44"/>
        <item x="162"/>
        <item x="37"/>
        <item x="165"/>
        <item x="80"/>
        <item x="23"/>
        <item x="183"/>
        <item x="118"/>
        <item x="59"/>
        <item x="163"/>
        <item x="101"/>
        <item x="186"/>
        <item x="38"/>
        <item x="128"/>
        <item x="145"/>
        <item x="131"/>
        <item x="10"/>
        <item x="79"/>
        <item x="67"/>
        <item x="114"/>
        <item x="173"/>
        <item x="17"/>
        <item x="119"/>
        <item x="161"/>
        <item x="65"/>
        <item x="22"/>
        <item x="149"/>
        <item x="89"/>
        <item x="169"/>
        <item x="120"/>
        <item x="154"/>
        <item x="152"/>
        <item x="15"/>
        <item x="174"/>
        <item x="176"/>
        <item x="116"/>
        <item x="20"/>
        <item x="196"/>
        <item x="7"/>
        <item x="86"/>
        <item x="148"/>
        <item x="121"/>
        <item x="110"/>
        <item x="43"/>
        <item x="170"/>
        <item x="1"/>
        <item x="66"/>
        <item x="97"/>
        <item x="166"/>
        <item x="175"/>
        <item x="90"/>
        <item x="153"/>
        <item x="87"/>
        <item x="168"/>
        <item x="159"/>
        <item x="129"/>
        <item x="74"/>
        <item x="180"/>
        <item x="188"/>
        <item x="49"/>
        <item x="45"/>
        <item x="146"/>
        <item x="99"/>
        <item x="76"/>
        <item x="18"/>
        <item x="197"/>
        <item x="16"/>
        <item x="63"/>
        <item x="195"/>
        <item t="default"/>
      </items>
      <autoSortScope>
        <pivotArea dataOnly="0" outline="0" fieldPosition="0">
          <references count="1">
            <reference field="4294967294" count="1" selected="0">
              <x v="0"/>
            </reference>
          </references>
        </pivotArea>
      </autoSortScope>
    </pivotField>
    <pivotField axis="axisPage" compact="0" outline="0" multipleItemSelectionAllowed="1" showAll="0">
      <items count="23">
        <item h="1" x="11"/>
        <item h="1" x="20"/>
        <item h="1" x="4"/>
        <item h="1" x="1"/>
        <item h="1" x="0"/>
        <item h="1" x="19"/>
        <item h="1" x="12"/>
        <item h="1" x="6"/>
        <item h="1" x="21"/>
        <item h="1" x="10"/>
        <item h="1" x="17"/>
        <item h="1" x="3"/>
        <item h="1" x="13"/>
        <item h="1" x="7"/>
        <item x="2"/>
        <item h="1" x="18"/>
        <item h="1" x="14"/>
        <item h="1" x="15"/>
        <item h="1" x="16"/>
        <item h="1" x="8"/>
        <item h="1" x="5"/>
        <item h="1" x="9"/>
        <item t="default"/>
      </items>
    </pivotField>
    <pivotField dataField="1" compact="0" outline="0" showAll="0"/>
  </pivotFields>
  <rowFields count="1">
    <field x="0"/>
  </rowFields>
  <rowItems count="41">
    <i>
      <x v="13"/>
    </i>
    <i>
      <x v="92"/>
    </i>
    <i>
      <x v="166"/>
    </i>
    <i>
      <x v="194"/>
    </i>
    <i>
      <x v="135"/>
    </i>
    <i>
      <x v="132"/>
    </i>
    <i>
      <x v="40"/>
    </i>
    <i>
      <x v="173"/>
    </i>
    <i>
      <x v="130"/>
    </i>
    <i>
      <x v="171"/>
    </i>
    <i>
      <x v="134"/>
    </i>
    <i>
      <x v="133"/>
    </i>
    <i>
      <x v="4"/>
    </i>
    <i>
      <x v="147"/>
    </i>
    <i>
      <x/>
    </i>
    <i>
      <x v="88"/>
    </i>
    <i>
      <x v="1"/>
    </i>
    <i>
      <x v="31"/>
    </i>
    <i>
      <x v="109"/>
    </i>
    <i>
      <x v="159"/>
    </i>
    <i>
      <x v="70"/>
    </i>
    <i>
      <x v="89"/>
    </i>
    <i>
      <x v="116"/>
    </i>
    <i>
      <x v="143"/>
    </i>
    <i>
      <x v="125"/>
    </i>
    <i>
      <x v="165"/>
    </i>
    <i>
      <x v="26"/>
    </i>
    <i>
      <x v="58"/>
    </i>
    <i>
      <x v="82"/>
    </i>
    <i>
      <x v="97"/>
    </i>
    <i>
      <x v="184"/>
    </i>
    <i>
      <x v="183"/>
    </i>
    <i>
      <x v="191"/>
    </i>
    <i>
      <x v="45"/>
    </i>
    <i>
      <x v="29"/>
    </i>
    <i>
      <x v="158"/>
    </i>
    <i>
      <x v="103"/>
    </i>
    <i>
      <x v="6"/>
    </i>
    <i>
      <x v="27"/>
    </i>
    <i>
      <x v="188"/>
    </i>
    <i t="grand">
      <x/>
    </i>
  </rowItems>
  <colItems count="1">
    <i/>
  </colItems>
  <pageFields count="1">
    <pageField fld="1" hier="-1"/>
  </pageFields>
  <dataFields count="1">
    <dataField name="Sum of Field3" fld="2" baseField="0" baseItem="0"/>
  </dataField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0184290" xr:uid="{00000000-000C-0000-FFFF-FFFF00000000}" name="tableId1470184290" displayName="tableId1470184290" ref="A5:E69" totalsRowShown="0">
  <autoFilter ref="A5:E69" xr:uid="{00000000-0009-0000-0100-0000623BA157}"/>
  <tableColumns count="5">
    <tableColumn id="1" xr3:uid="{00000000-0010-0000-0000-000001000000}" name="Query Text"/>
    <tableColumn id="2" xr3:uid="{00000000-0010-0000-0000-000002000000}" name="Total Queries"/>
    <tableColumn id="3" xr3:uid="{00000000-0010-0000-0000-000003000000}" name="% of all Queries"/>
    <tableColumn id="4" xr3:uid="{00000000-0010-0000-0000-000004000000}" name="Click Count"/>
    <tableColumn id="5" xr3:uid="{00000000-0010-0000-0000-000005000000}" name="CTR(%)"/>
  </tableColumns>
  <tableStyleInfo name="TableStyleMedium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96050033" xr:uid="{00000000-000C-0000-FFFF-FFFF09000000}" name="tableId3696050033" displayName="tableId3696050033" ref="A5:E35" totalsRowShown="0">
  <autoFilter ref="A5:E35" xr:uid="{00000000-0009-0000-0100-0000713F4DDC}"/>
  <tableColumns count="5">
    <tableColumn id="1" xr3:uid="{00000000-0010-0000-0900-000001000000}" name="Query Text"/>
    <tableColumn id="2" xr3:uid="{00000000-0010-0000-0900-000002000000}" name="Total Queries"/>
    <tableColumn id="3" xr3:uid="{00000000-0010-0000-0900-000003000000}" name="% of all Queries"/>
    <tableColumn id="4" xr3:uid="{00000000-0010-0000-0900-000004000000}" name="Click Count"/>
    <tableColumn id="5" xr3:uid="{00000000-0010-0000-0900-000005000000}" name="CTR(%)"/>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1117788" xr:uid="{00000000-000C-0000-FFFF-FFFF0A000000}" name="tableId681117788" displayName="tableId681117788" ref="A5:E47" totalsRowShown="0">
  <autoFilter ref="A5:E47" xr:uid="{00000000-0009-0000-0100-00005C089928}"/>
  <tableColumns count="5">
    <tableColumn id="1" xr3:uid="{00000000-0010-0000-0A00-000001000000}" name="Query Text"/>
    <tableColumn id="2" xr3:uid="{00000000-0010-0000-0A00-000002000000}" name="Total Queries"/>
    <tableColumn id="3" xr3:uid="{00000000-0010-0000-0A00-000003000000}" name="% of all Queries"/>
    <tableColumn id="4" xr3:uid="{00000000-0010-0000-0A00-000004000000}" name="Click Count"/>
    <tableColumn id="5" xr3:uid="{00000000-0010-0000-0A00-000005000000}" name="CTR(%)"/>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7509808" xr:uid="{00000000-000C-0000-FFFF-FFFF0B000000}" name="tableId947509808" displayName="tableId947509808" ref="A5:E40" totalsRowShown="0">
  <autoFilter ref="A5:E40" xr:uid="{00000000-0009-0000-0100-000030DA7938}"/>
  <tableColumns count="5">
    <tableColumn id="1" xr3:uid="{00000000-0010-0000-0B00-000001000000}" name="Query Text"/>
    <tableColumn id="2" xr3:uid="{00000000-0010-0000-0B00-000002000000}" name="Total Queries"/>
    <tableColumn id="3" xr3:uid="{00000000-0010-0000-0B00-000003000000}" name="% of all Queries"/>
    <tableColumn id="4" xr3:uid="{00000000-0010-0000-0B00-000004000000}" name="Click Count"/>
    <tableColumn id="5" xr3:uid="{00000000-0010-0000-0B00-000005000000}" name="CTR(%)"/>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116097" xr:uid="{00000000-000C-0000-FFFF-FFFF0C000000}" name="tableId85116097" displayName="tableId85116097" ref="A5:E39" totalsRowShown="0">
  <autoFilter ref="A5:E39" xr:uid="{00000000-0009-0000-0100-0000C1C41205}"/>
  <tableColumns count="5">
    <tableColumn id="1" xr3:uid="{00000000-0010-0000-0C00-000001000000}" name="Query Text"/>
    <tableColumn id="2" xr3:uid="{00000000-0010-0000-0C00-000002000000}" name="Total Queries"/>
    <tableColumn id="3" xr3:uid="{00000000-0010-0000-0C00-000003000000}" name="% of all Queries"/>
    <tableColumn id="4" xr3:uid="{00000000-0010-0000-0C00-000004000000}" name="Click Count"/>
    <tableColumn id="5" xr3:uid="{00000000-0010-0000-0C00-000005000000}" name="CTR(%)"/>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80804607" xr:uid="{00000000-000C-0000-FFFF-FFFF01000000}" name="tableId3480804607" displayName="tableId3480804607" ref="A5:E90" totalsRowShown="0">
  <autoFilter ref="A5:E90" xr:uid="{00000000-0009-0000-0100-0000FFDC78CF}"/>
  <tableColumns count="5">
    <tableColumn id="1" xr3:uid="{00000000-0010-0000-0100-000001000000}" name="Query Text"/>
    <tableColumn id="2" xr3:uid="{00000000-0010-0000-0100-000002000000}" name="Total Queries"/>
    <tableColumn id="3" xr3:uid="{00000000-0010-0000-0100-000003000000}" name="% of all Queries"/>
    <tableColumn id="4" xr3:uid="{00000000-0010-0000-0100-000004000000}" name="Click Count"/>
    <tableColumn id="5" xr3:uid="{00000000-0010-0000-0100-000005000000}" name="CTR(%)"/>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51401528" xr:uid="{00000000-000C-0000-FFFF-FFFF02000000}" name="tableId3751401528" displayName="tableId3751401528" ref="A5:E83" totalsRowShown="0">
  <autoFilter ref="A5:E83" xr:uid="{00000000-0009-0000-0100-000038D899DF}"/>
  <tableColumns count="5">
    <tableColumn id="1" xr3:uid="{00000000-0010-0000-0200-000001000000}" name="Query Text"/>
    <tableColumn id="2" xr3:uid="{00000000-0010-0000-0200-000002000000}" name="Total Queries"/>
    <tableColumn id="3" xr3:uid="{00000000-0010-0000-0200-000003000000}" name="% of all Queries"/>
    <tableColumn id="4" xr3:uid="{00000000-0010-0000-0200-000004000000}" name="Click Count"/>
    <tableColumn id="5" xr3:uid="{00000000-0010-0000-0200-000005000000}" name="CTR(%)"/>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29581982" xr:uid="{00000000-000C-0000-FFFF-FFFF03000000}" name="tableId2329581982" displayName="tableId2329581982" ref="A5:E44" totalsRowShown="0">
  <autoFilter ref="A5:E44" xr:uid="{00000000-0009-0000-0100-00009E99DA8A}"/>
  <tableColumns count="5">
    <tableColumn id="1" xr3:uid="{00000000-0010-0000-0300-000001000000}" name="Query Text"/>
    <tableColumn id="2" xr3:uid="{00000000-0010-0000-0300-000002000000}" name="Total Queries"/>
    <tableColumn id="3" xr3:uid="{00000000-0010-0000-0300-000003000000}" name="% of all Queries"/>
    <tableColumn id="4" xr3:uid="{00000000-0010-0000-0300-000004000000}" name="Click Count"/>
    <tableColumn id="5" xr3:uid="{00000000-0010-0000-0300-000005000000}" name="CTR(%)"/>
  </tableColumns>
  <tableStyleInfo name="TableStyleMedium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50994620" xr:uid="{00000000-000C-0000-FFFF-FFFF04000000}" name="tableId2250994620" displayName="tableId2250994620" ref="A5:E30" totalsRowShown="0">
  <autoFilter ref="A5:E30" xr:uid="{00000000-0009-0000-0100-0000BC732B86}"/>
  <tableColumns count="5">
    <tableColumn id="1" xr3:uid="{00000000-0010-0000-0400-000001000000}" name="Query Text"/>
    <tableColumn id="2" xr3:uid="{00000000-0010-0000-0400-000002000000}" name="Total Queries"/>
    <tableColumn id="3" xr3:uid="{00000000-0010-0000-0400-000003000000}" name="% of all Queries"/>
    <tableColumn id="4" xr3:uid="{00000000-0010-0000-0400-000004000000}" name="Click Count"/>
    <tableColumn id="5" xr3:uid="{00000000-0010-0000-0400-000005000000}" name="CTR(%)"/>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79984028" xr:uid="{00000000-000C-0000-FFFF-FFFF05000000}" name="tableId3179984028" displayName="tableId3179984028" ref="A5:E40" totalsRowShown="0">
  <autoFilter ref="A5:E40" xr:uid="{00000000-0009-0000-0100-00009CB48ABD}"/>
  <tableColumns count="5">
    <tableColumn id="1" xr3:uid="{00000000-0010-0000-0500-000001000000}" name="Query Text"/>
    <tableColumn id="2" xr3:uid="{00000000-0010-0000-0500-000002000000}" name="Total Queries"/>
    <tableColumn id="3" xr3:uid="{00000000-0010-0000-0500-000003000000}" name="% of all Queries"/>
    <tableColumn id="4" xr3:uid="{00000000-0010-0000-0500-000004000000}" name="Click Count"/>
    <tableColumn id="5" xr3:uid="{00000000-0010-0000-0500-000005000000}" name="CTR(%)"/>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35173806" xr:uid="{00000000-000C-0000-FFFF-FFFF06000000}" name="tableId1935173806" displayName="tableId1935173806" ref="A5:E26" totalsRowShown="0">
  <autoFilter ref="A5:E26" xr:uid="{00000000-0009-0000-0100-0000AE685873}"/>
  <tableColumns count="5">
    <tableColumn id="1" xr3:uid="{00000000-0010-0000-0600-000001000000}" name="Query Text"/>
    <tableColumn id="2" xr3:uid="{00000000-0010-0000-0600-000002000000}" name="Total Queries"/>
    <tableColumn id="3" xr3:uid="{00000000-0010-0000-0600-000003000000}" name="% of all Queries"/>
    <tableColumn id="4" xr3:uid="{00000000-0010-0000-0600-000004000000}" name="Click Count"/>
    <tableColumn id="5" xr3:uid="{00000000-0010-0000-0600-000005000000}" name="CTR(%)"/>
  </tableColumns>
  <tableStyleInfo name="TableStyleMedium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1746257" xr:uid="{00000000-000C-0000-FFFF-FFFF07000000}" name="tableId1321746257" displayName="tableId1321746257" ref="A5:E22" totalsRowShown="0">
  <autoFilter ref="A5:E22" xr:uid="{00000000-0009-0000-0100-0000513FC84E}"/>
  <tableColumns count="5">
    <tableColumn id="1" xr3:uid="{00000000-0010-0000-0700-000001000000}" name="Query Text"/>
    <tableColumn id="2" xr3:uid="{00000000-0010-0000-0700-000002000000}" name="Total Queries"/>
    <tableColumn id="3" xr3:uid="{00000000-0010-0000-0700-000003000000}" name="% of all Queries"/>
    <tableColumn id="4" xr3:uid="{00000000-0010-0000-0700-000004000000}" name="Click Count"/>
    <tableColumn id="5" xr3:uid="{00000000-0010-0000-0700-000005000000}" name="CTR(%)"/>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0766886" xr:uid="{00000000-000C-0000-FFFF-FFFF08000000}" name="tableId280766886" displayName="tableId280766886" ref="A5:E41" totalsRowShown="0">
  <autoFilter ref="A5:E41" xr:uid="{00000000-0009-0000-0100-0000A629BC10}"/>
  <tableColumns count="5">
    <tableColumn id="1" xr3:uid="{00000000-0010-0000-0800-000001000000}" name="Query Text"/>
    <tableColumn id="2" xr3:uid="{00000000-0010-0000-0800-000002000000}" name="Total Queries"/>
    <tableColumn id="3" xr3:uid="{00000000-0010-0000-0800-000003000000}" name="% of all Queries"/>
    <tableColumn id="4" xr3:uid="{00000000-0010-0000-0800-000004000000}" name="Click Count"/>
    <tableColumn id="5" xr3:uid="{00000000-0010-0000-0800-000005000000}" name="CTR(%)"/>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AFCAF-19A0-4111-BF2E-0E6CDFC5E843}">
  <dimension ref="A1:B77"/>
  <sheetViews>
    <sheetView topLeftCell="AB1" workbookViewId="0">
      <selection activeCell="A73" sqref="A73:B77"/>
    </sheetView>
  </sheetViews>
  <sheetFormatPr defaultRowHeight="14.4" x14ac:dyDescent="0.3"/>
  <sheetData>
    <row r="1" spans="1:2" x14ac:dyDescent="0.3">
      <c r="A1" s="2" t="s">
        <v>7</v>
      </c>
      <c r="B1" s="3">
        <v>34</v>
      </c>
    </row>
    <row r="2" spans="1:2" x14ac:dyDescent="0.3">
      <c r="A2" s="4" t="s">
        <v>8</v>
      </c>
      <c r="B2" s="5">
        <v>20</v>
      </c>
    </row>
    <row r="3" spans="1:2" x14ac:dyDescent="0.3">
      <c r="A3" s="2" t="s">
        <v>9</v>
      </c>
      <c r="B3" s="3">
        <v>11</v>
      </c>
    </row>
    <row r="4" spans="1:2" x14ac:dyDescent="0.3">
      <c r="A4" s="4" t="s">
        <v>10</v>
      </c>
      <c r="B4" s="5">
        <v>10</v>
      </c>
    </row>
    <row r="5" spans="1:2" x14ac:dyDescent="0.3">
      <c r="A5" s="2" t="s">
        <v>11</v>
      </c>
      <c r="B5" s="3">
        <v>11</v>
      </c>
    </row>
    <row r="7" spans="1:2" x14ac:dyDescent="0.3">
      <c r="A7" s="2" t="s">
        <v>11</v>
      </c>
      <c r="B7" s="3">
        <v>36</v>
      </c>
    </row>
    <row r="8" spans="1:2" x14ac:dyDescent="0.3">
      <c r="A8" s="4" t="s">
        <v>15</v>
      </c>
      <c r="B8" s="5">
        <v>27</v>
      </c>
    </row>
    <row r="9" spans="1:2" x14ac:dyDescent="0.3">
      <c r="A9" s="2" t="s">
        <v>7</v>
      </c>
      <c r="B9" s="3">
        <v>23</v>
      </c>
    </row>
    <row r="10" spans="1:2" x14ac:dyDescent="0.3">
      <c r="A10" s="4" t="s">
        <v>46</v>
      </c>
      <c r="B10" s="5">
        <v>16</v>
      </c>
    </row>
    <row r="11" spans="1:2" x14ac:dyDescent="0.3">
      <c r="A11" s="2" t="s">
        <v>71</v>
      </c>
      <c r="B11" s="3">
        <v>12</v>
      </c>
    </row>
    <row r="13" spans="1:2" x14ac:dyDescent="0.3">
      <c r="A13" s="2" t="s">
        <v>11</v>
      </c>
      <c r="B13" s="3">
        <v>24</v>
      </c>
    </row>
    <row r="14" spans="1:2" x14ac:dyDescent="0.3">
      <c r="A14" s="4" t="s">
        <v>15</v>
      </c>
      <c r="B14" s="5">
        <v>21</v>
      </c>
    </row>
    <row r="15" spans="1:2" x14ac:dyDescent="0.3">
      <c r="A15" s="2" t="s">
        <v>133</v>
      </c>
      <c r="B15" s="3">
        <v>17</v>
      </c>
    </row>
    <row r="16" spans="1:2" x14ac:dyDescent="0.3">
      <c r="A16" s="4" t="s">
        <v>73</v>
      </c>
      <c r="B16" s="5">
        <v>15</v>
      </c>
    </row>
    <row r="17" spans="1:2" x14ac:dyDescent="0.3">
      <c r="A17" s="2" t="s">
        <v>7</v>
      </c>
      <c r="B17" s="3">
        <v>18</v>
      </c>
    </row>
    <row r="19" spans="1:2" x14ac:dyDescent="0.3">
      <c r="A19" s="2" t="s">
        <v>11</v>
      </c>
      <c r="B19" s="3">
        <v>18</v>
      </c>
    </row>
    <row r="20" spans="1:2" x14ac:dyDescent="0.3">
      <c r="A20" s="4" t="s">
        <v>8</v>
      </c>
      <c r="B20" s="5">
        <v>15</v>
      </c>
    </row>
    <row r="21" spans="1:2" x14ac:dyDescent="0.3">
      <c r="A21" s="2" t="s">
        <v>71</v>
      </c>
      <c r="B21" s="3">
        <v>15</v>
      </c>
    </row>
    <row r="22" spans="1:2" x14ac:dyDescent="0.3">
      <c r="A22" s="4" t="s">
        <v>15</v>
      </c>
      <c r="B22" s="5">
        <v>13</v>
      </c>
    </row>
    <row r="23" spans="1:2" x14ac:dyDescent="0.3">
      <c r="A23" s="2" t="s">
        <v>50</v>
      </c>
      <c r="B23" s="3">
        <v>12</v>
      </c>
    </row>
    <row r="25" spans="1:2" x14ac:dyDescent="0.3">
      <c r="A25" s="2" t="s">
        <v>7</v>
      </c>
      <c r="B25" s="3">
        <v>23</v>
      </c>
    </row>
    <row r="26" spans="1:2" x14ac:dyDescent="0.3">
      <c r="A26" s="4" t="s">
        <v>72</v>
      </c>
      <c r="B26" s="5">
        <v>12</v>
      </c>
    </row>
    <row r="27" spans="1:2" x14ac:dyDescent="0.3">
      <c r="A27" s="2" t="s">
        <v>157</v>
      </c>
      <c r="B27" s="3">
        <v>11</v>
      </c>
    </row>
    <row r="28" spans="1:2" x14ac:dyDescent="0.3">
      <c r="A28" s="4" t="s">
        <v>50</v>
      </c>
      <c r="B28" s="5">
        <v>9</v>
      </c>
    </row>
    <row r="29" spans="1:2" x14ac:dyDescent="0.3">
      <c r="A29" s="2" t="s">
        <v>8</v>
      </c>
      <c r="B29" s="3">
        <v>8</v>
      </c>
    </row>
    <row r="31" spans="1:2" x14ac:dyDescent="0.3">
      <c r="A31" s="2" t="s">
        <v>7</v>
      </c>
      <c r="B31" s="3">
        <v>37</v>
      </c>
    </row>
    <row r="32" spans="1:2" x14ac:dyDescent="0.3">
      <c r="A32" s="4" t="s">
        <v>159</v>
      </c>
      <c r="B32" s="5">
        <v>16</v>
      </c>
    </row>
    <row r="33" spans="1:2" x14ac:dyDescent="0.3">
      <c r="A33" s="2" t="s">
        <v>10</v>
      </c>
      <c r="B33" s="3">
        <v>13</v>
      </c>
    </row>
    <row r="34" spans="1:2" x14ac:dyDescent="0.3">
      <c r="A34" s="4" t="s">
        <v>85</v>
      </c>
      <c r="B34" s="5">
        <v>13</v>
      </c>
    </row>
    <row r="35" spans="1:2" x14ac:dyDescent="0.3">
      <c r="A35" s="2" t="s">
        <v>21</v>
      </c>
      <c r="B35" s="3">
        <v>13</v>
      </c>
    </row>
    <row r="37" spans="1:2" x14ac:dyDescent="0.3">
      <c r="A37" s="2" t="s">
        <v>205</v>
      </c>
      <c r="B37" s="3">
        <v>31</v>
      </c>
    </row>
    <row r="38" spans="1:2" x14ac:dyDescent="0.3">
      <c r="A38" s="4" t="s">
        <v>7</v>
      </c>
      <c r="B38" s="5">
        <v>31</v>
      </c>
    </row>
    <row r="39" spans="1:2" x14ac:dyDescent="0.3">
      <c r="A39" s="2" t="s">
        <v>71</v>
      </c>
      <c r="B39" s="3">
        <v>20</v>
      </c>
    </row>
    <row r="40" spans="1:2" x14ac:dyDescent="0.3">
      <c r="A40" s="4" t="s">
        <v>46</v>
      </c>
      <c r="B40" s="5">
        <v>12</v>
      </c>
    </row>
    <row r="41" spans="1:2" x14ac:dyDescent="0.3">
      <c r="A41" s="2" t="s">
        <v>43</v>
      </c>
      <c r="B41" s="3">
        <v>9</v>
      </c>
    </row>
    <row r="43" spans="1:2" x14ac:dyDescent="0.3">
      <c r="A43" s="2" t="s">
        <v>7</v>
      </c>
      <c r="B43" s="3">
        <v>19</v>
      </c>
    </row>
    <row r="44" spans="1:2" x14ac:dyDescent="0.3">
      <c r="A44" s="4" t="s">
        <v>71</v>
      </c>
      <c r="B44" s="5">
        <v>16</v>
      </c>
    </row>
    <row r="45" spans="1:2" x14ac:dyDescent="0.3">
      <c r="A45" s="2" t="s">
        <v>21</v>
      </c>
      <c r="B45" s="3">
        <v>12</v>
      </c>
    </row>
    <row r="46" spans="1:2" x14ac:dyDescent="0.3">
      <c r="A46" s="4" t="s">
        <v>158</v>
      </c>
      <c r="B46" s="5">
        <v>11</v>
      </c>
    </row>
    <row r="47" spans="1:2" x14ac:dyDescent="0.3">
      <c r="A47" s="2" t="s">
        <v>72</v>
      </c>
      <c r="B47" s="3">
        <v>9</v>
      </c>
    </row>
    <row r="49" spans="1:2" x14ac:dyDescent="0.3">
      <c r="A49" s="2" t="s">
        <v>15</v>
      </c>
      <c r="B49" s="3">
        <v>25</v>
      </c>
    </row>
    <row r="50" spans="1:2" x14ac:dyDescent="0.3">
      <c r="A50" s="4" t="s">
        <v>7</v>
      </c>
      <c r="B50" s="5">
        <v>23</v>
      </c>
    </row>
    <row r="51" spans="1:2" x14ac:dyDescent="0.3">
      <c r="A51" s="2" t="s">
        <v>72</v>
      </c>
      <c r="B51" s="3">
        <v>23</v>
      </c>
    </row>
    <row r="52" spans="1:2" x14ac:dyDescent="0.3">
      <c r="A52" s="4" t="s">
        <v>215</v>
      </c>
      <c r="B52" s="5">
        <v>22</v>
      </c>
    </row>
    <row r="53" spans="1:2" x14ac:dyDescent="0.3">
      <c r="A53" s="2" t="s">
        <v>158</v>
      </c>
      <c r="B53" s="3">
        <v>21</v>
      </c>
    </row>
    <row r="55" spans="1:2" x14ac:dyDescent="0.3">
      <c r="A55" s="2" t="s">
        <v>15</v>
      </c>
      <c r="B55" s="3">
        <v>25</v>
      </c>
    </row>
    <row r="56" spans="1:2" x14ac:dyDescent="0.3">
      <c r="A56" s="4" t="s">
        <v>7</v>
      </c>
      <c r="B56" s="5">
        <v>22</v>
      </c>
    </row>
    <row r="57" spans="1:2" x14ac:dyDescent="0.3">
      <c r="A57" s="2" t="s">
        <v>215</v>
      </c>
      <c r="B57" s="3">
        <v>14</v>
      </c>
    </row>
    <row r="58" spans="1:2" x14ac:dyDescent="0.3">
      <c r="A58" s="4" t="s">
        <v>10</v>
      </c>
      <c r="B58" s="5">
        <v>14</v>
      </c>
    </row>
    <row r="59" spans="1:2" x14ac:dyDescent="0.3">
      <c r="A59" s="2" t="s">
        <v>71</v>
      </c>
      <c r="B59" s="3">
        <v>13</v>
      </c>
    </row>
    <row r="61" spans="1:2" x14ac:dyDescent="0.3">
      <c r="A61" s="2" t="s">
        <v>8</v>
      </c>
      <c r="B61" s="3">
        <v>155</v>
      </c>
    </row>
    <row r="62" spans="1:2" x14ac:dyDescent="0.3">
      <c r="A62" s="4" t="s">
        <v>48</v>
      </c>
      <c r="B62" s="5">
        <v>85</v>
      </c>
    </row>
    <row r="63" spans="1:2" x14ac:dyDescent="0.3">
      <c r="A63" s="2" t="s">
        <v>44</v>
      </c>
      <c r="B63" s="3">
        <v>25</v>
      </c>
    </row>
    <row r="64" spans="1:2" x14ac:dyDescent="0.3">
      <c r="A64" s="4" t="s">
        <v>71</v>
      </c>
      <c r="B64" s="5">
        <v>23</v>
      </c>
    </row>
    <row r="65" spans="1:2" x14ac:dyDescent="0.3">
      <c r="A65" s="2" t="s">
        <v>33</v>
      </c>
      <c r="B65" s="3">
        <v>20</v>
      </c>
    </row>
    <row r="67" spans="1:2" x14ac:dyDescent="0.3">
      <c r="A67" s="2" t="s">
        <v>8</v>
      </c>
      <c r="B67" s="3">
        <v>30</v>
      </c>
    </row>
    <row r="68" spans="1:2" x14ac:dyDescent="0.3">
      <c r="A68" s="4" t="s">
        <v>240</v>
      </c>
      <c r="B68" s="5">
        <v>23</v>
      </c>
    </row>
    <row r="69" spans="1:2" x14ac:dyDescent="0.3">
      <c r="A69" s="2" t="s">
        <v>10</v>
      </c>
      <c r="B69" s="3">
        <v>22</v>
      </c>
    </row>
    <row r="70" spans="1:2" x14ac:dyDescent="0.3">
      <c r="A70" s="4" t="s">
        <v>15</v>
      </c>
      <c r="B70" s="5">
        <v>17</v>
      </c>
    </row>
    <row r="71" spans="1:2" x14ac:dyDescent="0.3">
      <c r="A71" s="2" t="s">
        <v>50</v>
      </c>
      <c r="B71" s="3">
        <v>14</v>
      </c>
    </row>
    <row r="73" spans="1:2" x14ac:dyDescent="0.3">
      <c r="A73" s="2" t="s">
        <v>15</v>
      </c>
      <c r="B73" s="3">
        <v>22</v>
      </c>
    </row>
    <row r="74" spans="1:2" x14ac:dyDescent="0.3">
      <c r="A74" s="4" t="s">
        <v>257</v>
      </c>
      <c r="B74" s="5">
        <v>16</v>
      </c>
    </row>
    <row r="75" spans="1:2" x14ac:dyDescent="0.3">
      <c r="A75" s="2" t="s">
        <v>258</v>
      </c>
      <c r="B75" s="3">
        <v>14</v>
      </c>
    </row>
    <row r="76" spans="1:2" x14ac:dyDescent="0.3">
      <c r="A76" s="4" t="s">
        <v>16</v>
      </c>
      <c r="B76" s="5">
        <v>13</v>
      </c>
    </row>
    <row r="77" spans="1:2" x14ac:dyDescent="0.3">
      <c r="A77" s="2" t="s">
        <v>85</v>
      </c>
      <c r="B77" s="3">
        <v>12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41"/>
  <sheetViews>
    <sheetView workbookViewId="0">
      <selection activeCell="A6" sqref="A6:B10"/>
    </sheetView>
  </sheetViews>
  <sheetFormatPr defaultRowHeight="14.4" x14ac:dyDescent="0.3"/>
  <cols>
    <col min="1" max="5" width="20" bestFit="1" customWidth="1"/>
  </cols>
  <sheetData>
    <row r="1" spans="1:5" ht="22.8" x14ac:dyDescent="0.4">
      <c r="A1" s="1" t="s">
        <v>214</v>
      </c>
    </row>
    <row r="2" spans="1:5" x14ac:dyDescent="0.3">
      <c r="A2" t="s">
        <v>1</v>
      </c>
    </row>
    <row r="5" spans="1:5" x14ac:dyDescent="0.3">
      <c r="A5" t="s">
        <v>2</v>
      </c>
      <c r="B5" t="s">
        <v>3</v>
      </c>
      <c r="C5" t="s">
        <v>4</v>
      </c>
      <c r="D5" t="s">
        <v>5</v>
      </c>
      <c r="E5" t="s">
        <v>6</v>
      </c>
    </row>
    <row r="6" spans="1:5" x14ac:dyDescent="0.3">
      <c r="A6" t="s">
        <v>15</v>
      </c>
      <c r="B6">
        <v>25</v>
      </c>
      <c r="C6">
        <v>0</v>
      </c>
      <c r="D6">
        <v>10</v>
      </c>
      <c r="E6">
        <v>40</v>
      </c>
    </row>
    <row r="7" spans="1:5" x14ac:dyDescent="0.3">
      <c r="A7" t="s">
        <v>7</v>
      </c>
      <c r="B7">
        <v>23</v>
      </c>
      <c r="C7">
        <v>0</v>
      </c>
      <c r="D7">
        <v>18</v>
      </c>
      <c r="E7">
        <v>78.260000000000005</v>
      </c>
    </row>
    <row r="8" spans="1:5" x14ac:dyDescent="0.3">
      <c r="A8" t="s">
        <v>72</v>
      </c>
      <c r="B8">
        <v>23</v>
      </c>
      <c r="C8">
        <v>0</v>
      </c>
      <c r="D8">
        <v>6</v>
      </c>
      <c r="E8">
        <v>26.09</v>
      </c>
    </row>
    <row r="9" spans="1:5" x14ac:dyDescent="0.3">
      <c r="A9" t="s">
        <v>215</v>
      </c>
      <c r="B9">
        <v>22</v>
      </c>
      <c r="C9">
        <v>0</v>
      </c>
      <c r="D9">
        <v>12</v>
      </c>
      <c r="E9">
        <v>54.55</v>
      </c>
    </row>
    <row r="10" spans="1:5" x14ac:dyDescent="0.3">
      <c r="A10" t="s">
        <v>158</v>
      </c>
      <c r="B10">
        <v>21</v>
      </c>
      <c r="C10">
        <v>0</v>
      </c>
      <c r="D10">
        <v>10</v>
      </c>
      <c r="E10">
        <v>47.62</v>
      </c>
    </row>
    <row r="11" spans="1:5" x14ac:dyDescent="0.3">
      <c r="A11" t="s">
        <v>8</v>
      </c>
      <c r="B11">
        <v>18</v>
      </c>
      <c r="C11">
        <v>0</v>
      </c>
      <c r="D11">
        <v>10</v>
      </c>
      <c r="E11">
        <v>55.56</v>
      </c>
    </row>
    <row r="12" spans="1:5" x14ac:dyDescent="0.3">
      <c r="A12" t="s">
        <v>71</v>
      </c>
      <c r="B12">
        <v>17</v>
      </c>
      <c r="C12">
        <v>0</v>
      </c>
      <c r="D12">
        <v>10</v>
      </c>
      <c r="E12">
        <v>58.82</v>
      </c>
    </row>
    <row r="13" spans="1:5" x14ac:dyDescent="0.3">
      <c r="A13" t="s">
        <v>216</v>
      </c>
      <c r="B13">
        <v>17</v>
      </c>
      <c r="C13">
        <v>0</v>
      </c>
      <c r="D13">
        <v>8</v>
      </c>
      <c r="E13">
        <v>47.06</v>
      </c>
    </row>
    <row r="14" spans="1:5" x14ac:dyDescent="0.3">
      <c r="A14" t="s">
        <v>50</v>
      </c>
      <c r="B14">
        <v>17</v>
      </c>
      <c r="C14">
        <v>0</v>
      </c>
      <c r="D14">
        <v>6</v>
      </c>
      <c r="E14">
        <v>35.29</v>
      </c>
    </row>
    <row r="15" spans="1:5" x14ac:dyDescent="0.3">
      <c r="A15" t="s">
        <v>85</v>
      </c>
      <c r="B15">
        <v>16</v>
      </c>
      <c r="C15">
        <v>0</v>
      </c>
      <c r="D15">
        <v>10</v>
      </c>
      <c r="E15">
        <v>62.5</v>
      </c>
    </row>
    <row r="16" spans="1:5" x14ac:dyDescent="0.3">
      <c r="A16" t="s">
        <v>217</v>
      </c>
      <c r="B16">
        <v>15</v>
      </c>
      <c r="C16">
        <v>0</v>
      </c>
      <c r="D16">
        <v>5</v>
      </c>
      <c r="E16">
        <v>33.33</v>
      </c>
    </row>
    <row r="17" spans="1:5" x14ac:dyDescent="0.3">
      <c r="A17" t="s">
        <v>21</v>
      </c>
      <c r="B17">
        <v>13</v>
      </c>
      <c r="C17">
        <v>0</v>
      </c>
      <c r="D17">
        <v>3</v>
      </c>
      <c r="E17">
        <v>23.08</v>
      </c>
    </row>
    <row r="18" spans="1:5" x14ac:dyDescent="0.3">
      <c r="A18" t="s">
        <v>22</v>
      </c>
      <c r="B18">
        <v>12</v>
      </c>
      <c r="C18">
        <v>0</v>
      </c>
      <c r="D18">
        <v>4</v>
      </c>
      <c r="E18">
        <v>33.33</v>
      </c>
    </row>
    <row r="19" spans="1:5" x14ac:dyDescent="0.3">
      <c r="A19" t="s">
        <v>12</v>
      </c>
      <c r="B19">
        <v>11</v>
      </c>
      <c r="C19">
        <v>0</v>
      </c>
      <c r="D19">
        <v>5</v>
      </c>
      <c r="E19">
        <v>45.45</v>
      </c>
    </row>
    <row r="20" spans="1:5" x14ac:dyDescent="0.3">
      <c r="A20" t="s">
        <v>11</v>
      </c>
      <c r="B20">
        <v>10</v>
      </c>
      <c r="C20">
        <v>0</v>
      </c>
      <c r="D20">
        <v>8</v>
      </c>
      <c r="E20">
        <v>80</v>
      </c>
    </row>
    <row r="21" spans="1:5" x14ac:dyDescent="0.3">
      <c r="A21" t="s">
        <v>218</v>
      </c>
      <c r="B21">
        <v>10</v>
      </c>
      <c r="C21">
        <v>0</v>
      </c>
      <c r="D21">
        <v>4</v>
      </c>
      <c r="E21">
        <v>40</v>
      </c>
    </row>
    <row r="22" spans="1:5" x14ac:dyDescent="0.3">
      <c r="A22" t="s">
        <v>157</v>
      </c>
      <c r="B22">
        <v>8</v>
      </c>
      <c r="C22">
        <v>0</v>
      </c>
      <c r="D22">
        <v>5</v>
      </c>
      <c r="E22">
        <v>62.5</v>
      </c>
    </row>
    <row r="23" spans="1:5" x14ac:dyDescent="0.3">
      <c r="A23" t="s">
        <v>19</v>
      </c>
      <c r="B23">
        <v>8</v>
      </c>
      <c r="C23">
        <v>0</v>
      </c>
      <c r="D23">
        <v>3</v>
      </c>
      <c r="E23">
        <v>37.5</v>
      </c>
    </row>
    <row r="24" spans="1:5" x14ac:dyDescent="0.3">
      <c r="A24" t="s">
        <v>20</v>
      </c>
      <c r="B24">
        <v>8</v>
      </c>
      <c r="C24">
        <v>0</v>
      </c>
      <c r="D24">
        <v>4</v>
      </c>
      <c r="E24">
        <v>50</v>
      </c>
    </row>
    <row r="25" spans="1:5" x14ac:dyDescent="0.3">
      <c r="A25" t="s">
        <v>18</v>
      </c>
      <c r="B25">
        <v>6</v>
      </c>
      <c r="C25">
        <v>0</v>
      </c>
      <c r="D25">
        <v>3</v>
      </c>
      <c r="E25">
        <v>50</v>
      </c>
    </row>
    <row r="26" spans="1:5" x14ac:dyDescent="0.3">
      <c r="A26" t="s">
        <v>219</v>
      </c>
      <c r="B26">
        <v>6</v>
      </c>
      <c r="C26">
        <v>0</v>
      </c>
      <c r="D26">
        <v>3</v>
      </c>
      <c r="E26">
        <v>50</v>
      </c>
    </row>
    <row r="27" spans="1:5" x14ac:dyDescent="0.3">
      <c r="A27" t="s">
        <v>220</v>
      </c>
      <c r="B27">
        <v>6</v>
      </c>
      <c r="C27">
        <v>0</v>
      </c>
      <c r="D27">
        <v>4</v>
      </c>
      <c r="E27">
        <v>66.67</v>
      </c>
    </row>
    <row r="28" spans="1:5" x14ac:dyDescent="0.3">
      <c r="A28" t="s">
        <v>40</v>
      </c>
      <c r="B28">
        <v>6</v>
      </c>
      <c r="C28">
        <v>0</v>
      </c>
      <c r="D28">
        <v>4</v>
      </c>
      <c r="E28">
        <v>66.67</v>
      </c>
    </row>
    <row r="29" spans="1:5" x14ac:dyDescent="0.3">
      <c r="A29" t="s">
        <v>221</v>
      </c>
      <c r="B29">
        <v>5</v>
      </c>
      <c r="C29">
        <v>0</v>
      </c>
      <c r="D29">
        <v>4</v>
      </c>
      <c r="E29">
        <v>80</v>
      </c>
    </row>
    <row r="30" spans="1:5" x14ac:dyDescent="0.3">
      <c r="A30" t="s">
        <v>46</v>
      </c>
      <c r="B30">
        <v>5</v>
      </c>
      <c r="C30">
        <v>0</v>
      </c>
      <c r="D30">
        <v>3</v>
      </c>
      <c r="E30">
        <v>60</v>
      </c>
    </row>
    <row r="31" spans="1:5" x14ac:dyDescent="0.3">
      <c r="A31" t="s">
        <v>222</v>
      </c>
      <c r="B31">
        <v>5</v>
      </c>
      <c r="C31">
        <v>0</v>
      </c>
      <c r="D31">
        <v>3</v>
      </c>
      <c r="E31">
        <v>60</v>
      </c>
    </row>
    <row r="32" spans="1:5" x14ac:dyDescent="0.3">
      <c r="A32" t="s">
        <v>97</v>
      </c>
      <c r="B32">
        <v>4</v>
      </c>
      <c r="C32">
        <v>0</v>
      </c>
      <c r="D32">
        <v>3</v>
      </c>
      <c r="E32">
        <v>75</v>
      </c>
    </row>
    <row r="33" spans="1:5" x14ac:dyDescent="0.3">
      <c r="A33" t="s">
        <v>223</v>
      </c>
      <c r="B33">
        <v>4</v>
      </c>
      <c r="C33">
        <v>0</v>
      </c>
      <c r="D33">
        <v>3</v>
      </c>
      <c r="E33">
        <v>75</v>
      </c>
    </row>
    <row r="34" spans="1:5" x14ac:dyDescent="0.3">
      <c r="A34" t="s">
        <v>17</v>
      </c>
      <c r="B34">
        <v>4</v>
      </c>
      <c r="C34">
        <v>0</v>
      </c>
      <c r="D34">
        <v>4</v>
      </c>
      <c r="E34">
        <v>100</v>
      </c>
    </row>
    <row r="35" spans="1:5" x14ac:dyDescent="0.3">
      <c r="A35" t="s">
        <v>141</v>
      </c>
      <c r="B35">
        <v>4</v>
      </c>
      <c r="C35">
        <v>0</v>
      </c>
      <c r="D35">
        <v>3</v>
      </c>
      <c r="E35">
        <v>75</v>
      </c>
    </row>
    <row r="36" spans="1:5" x14ac:dyDescent="0.3">
      <c r="A36" t="s">
        <v>224</v>
      </c>
      <c r="B36">
        <v>3</v>
      </c>
      <c r="C36">
        <v>0</v>
      </c>
      <c r="D36">
        <v>3</v>
      </c>
      <c r="E36">
        <v>100</v>
      </c>
    </row>
    <row r="37" spans="1:5" x14ac:dyDescent="0.3">
      <c r="A37" t="s">
        <v>225</v>
      </c>
      <c r="B37">
        <v>3</v>
      </c>
      <c r="C37">
        <v>0</v>
      </c>
      <c r="D37">
        <v>3</v>
      </c>
      <c r="E37">
        <v>100</v>
      </c>
    </row>
    <row r="38" spans="1:5" x14ac:dyDescent="0.3">
      <c r="A38" t="s">
        <v>139</v>
      </c>
      <c r="B38">
        <v>3</v>
      </c>
      <c r="C38">
        <v>0</v>
      </c>
      <c r="D38">
        <v>3</v>
      </c>
      <c r="E38">
        <v>100</v>
      </c>
    </row>
    <row r="39" spans="1:5" x14ac:dyDescent="0.3">
      <c r="A39" t="s">
        <v>226</v>
      </c>
      <c r="B39">
        <v>3</v>
      </c>
      <c r="C39">
        <v>0</v>
      </c>
      <c r="D39">
        <v>3</v>
      </c>
      <c r="E39">
        <v>100</v>
      </c>
    </row>
    <row r="40" spans="1:5" x14ac:dyDescent="0.3">
      <c r="A40" t="s">
        <v>212</v>
      </c>
      <c r="B40">
        <v>3</v>
      </c>
      <c r="C40">
        <v>0</v>
      </c>
      <c r="D40">
        <v>3</v>
      </c>
      <c r="E40">
        <v>100</v>
      </c>
    </row>
    <row r="41" spans="1:5" x14ac:dyDescent="0.3">
      <c r="A41" t="s">
        <v>227</v>
      </c>
      <c r="B41">
        <v>3</v>
      </c>
      <c r="C41">
        <v>0</v>
      </c>
      <c r="D41">
        <v>3</v>
      </c>
      <c r="E41">
        <v>100</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35"/>
  <sheetViews>
    <sheetView workbookViewId="0">
      <selection activeCell="A6" sqref="A6:B10"/>
    </sheetView>
  </sheetViews>
  <sheetFormatPr defaultRowHeight="14.4" x14ac:dyDescent="0.3"/>
  <cols>
    <col min="1" max="5" width="20" bestFit="1" customWidth="1"/>
  </cols>
  <sheetData>
    <row r="1" spans="1:5" ht="22.8" x14ac:dyDescent="0.4">
      <c r="A1" s="1" t="s">
        <v>228</v>
      </c>
    </row>
    <row r="2" spans="1:5" x14ac:dyDescent="0.3">
      <c r="A2" t="s">
        <v>1</v>
      </c>
    </row>
    <row r="5" spans="1:5" x14ac:dyDescent="0.3">
      <c r="A5" t="s">
        <v>2</v>
      </c>
      <c r="B5" t="s">
        <v>3</v>
      </c>
      <c r="C5" t="s">
        <v>4</v>
      </c>
      <c r="D5" t="s">
        <v>5</v>
      </c>
      <c r="E5" t="s">
        <v>6</v>
      </c>
    </row>
    <row r="6" spans="1:5" x14ac:dyDescent="0.3">
      <c r="A6" t="s">
        <v>15</v>
      </c>
      <c r="B6">
        <v>25</v>
      </c>
      <c r="C6">
        <v>0</v>
      </c>
      <c r="D6">
        <v>12</v>
      </c>
      <c r="E6">
        <v>48</v>
      </c>
    </row>
    <row r="7" spans="1:5" x14ac:dyDescent="0.3">
      <c r="A7" t="s">
        <v>7</v>
      </c>
      <c r="B7">
        <v>22</v>
      </c>
      <c r="C7">
        <v>0</v>
      </c>
      <c r="D7">
        <v>15</v>
      </c>
      <c r="E7">
        <v>68.180000000000007</v>
      </c>
    </row>
    <row r="8" spans="1:5" x14ac:dyDescent="0.3">
      <c r="A8" t="s">
        <v>215</v>
      </c>
      <c r="B8">
        <v>14</v>
      </c>
      <c r="C8">
        <v>0</v>
      </c>
      <c r="D8">
        <v>6</v>
      </c>
      <c r="E8">
        <v>42.86</v>
      </c>
    </row>
    <row r="9" spans="1:5" x14ac:dyDescent="0.3">
      <c r="A9" t="s">
        <v>10</v>
      </c>
      <c r="B9">
        <v>14</v>
      </c>
      <c r="C9">
        <v>0</v>
      </c>
      <c r="D9">
        <v>6</v>
      </c>
      <c r="E9">
        <v>42.86</v>
      </c>
    </row>
    <row r="10" spans="1:5" x14ac:dyDescent="0.3">
      <c r="A10" t="s">
        <v>71</v>
      </c>
      <c r="B10">
        <v>13</v>
      </c>
      <c r="C10">
        <v>0</v>
      </c>
      <c r="D10">
        <v>7</v>
      </c>
      <c r="E10">
        <v>53.85</v>
      </c>
    </row>
    <row r="11" spans="1:5" x14ac:dyDescent="0.3">
      <c r="A11" t="s">
        <v>20</v>
      </c>
      <c r="B11">
        <v>11</v>
      </c>
      <c r="C11">
        <v>0</v>
      </c>
      <c r="D11">
        <v>4</v>
      </c>
      <c r="E11">
        <v>36.36</v>
      </c>
    </row>
    <row r="12" spans="1:5" x14ac:dyDescent="0.3">
      <c r="A12" t="s">
        <v>170</v>
      </c>
      <c r="B12">
        <v>10</v>
      </c>
      <c r="C12">
        <v>0</v>
      </c>
      <c r="D12">
        <v>3</v>
      </c>
      <c r="E12">
        <v>30</v>
      </c>
    </row>
    <row r="13" spans="1:5" x14ac:dyDescent="0.3">
      <c r="A13" t="s">
        <v>50</v>
      </c>
      <c r="B13">
        <v>10</v>
      </c>
      <c r="C13">
        <v>0</v>
      </c>
      <c r="D13">
        <v>4</v>
      </c>
      <c r="E13">
        <v>40</v>
      </c>
    </row>
    <row r="14" spans="1:5" x14ac:dyDescent="0.3">
      <c r="A14" t="s">
        <v>73</v>
      </c>
      <c r="B14">
        <v>9</v>
      </c>
      <c r="C14">
        <v>0</v>
      </c>
      <c r="D14">
        <v>4</v>
      </c>
      <c r="E14">
        <v>44.44</v>
      </c>
    </row>
    <row r="15" spans="1:5" x14ac:dyDescent="0.3">
      <c r="A15" t="s">
        <v>41</v>
      </c>
      <c r="B15">
        <v>9</v>
      </c>
      <c r="C15">
        <v>0</v>
      </c>
      <c r="D15">
        <v>5</v>
      </c>
      <c r="E15">
        <v>55.56</v>
      </c>
    </row>
    <row r="16" spans="1:5" x14ac:dyDescent="0.3">
      <c r="A16" t="s">
        <v>68</v>
      </c>
      <c r="B16">
        <v>9</v>
      </c>
      <c r="C16">
        <v>0</v>
      </c>
      <c r="D16">
        <v>4</v>
      </c>
      <c r="E16">
        <v>44.44</v>
      </c>
    </row>
    <row r="17" spans="1:5" x14ac:dyDescent="0.3">
      <c r="A17" t="s">
        <v>176</v>
      </c>
      <c r="B17">
        <v>9</v>
      </c>
      <c r="C17">
        <v>0</v>
      </c>
      <c r="D17">
        <v>6</v>
      </c>
      <c r="E17">
        <v>66.67</v>
      </c>
    </row>
    <row r="18" spans="1:5" x14ac:dyDescent="0.3">
      <c r="A18" t="s">
        <v>81</v>
      </c>
      <c r="B18">
        <v>8</v>
      </c>
      <c r="C18">
        <v>0</v>
      </c>
      <c r="D18">
        <v>3</v>
      </c>
      <c r="E18">
        <v>37.5</v>
      </c>
    </row>
    <row r="19" spans="1:5" x14ac:dyDescent="0.3">
      <c r="A19" t="s">
        <v>229</v>
      </c>
      <c r="B19">
        <v>8</v>
      </c>
      <c r="C19">
        <v>0</v>
      </c>
      <c r="D19">
        <v>8</v>
      </c>
      <c r="E19">
        <v>100</v>
      </c>
    </row>
    <row r="20" spans="1:5" x14ac:dyDescent="0.3">
      <c r="A20" t="s">
        <v>19</v>
      </c>
      <c r="B20">
        <v>8</v>
      </c>
      <c r="C20">
        <v>0</v>
      </c>
      <c r="D20">
        <v>3</v>
      </c>
      <c r="E20">
        <v>37.5</v>
      </c>
    </row>
    <row r="21" spans="1:5" x14ac:dyDescent="0.3">
      <c r="A21" t="s">
        <v>17</v>
      </c>
      <c r="B21">
        <v>7</v>
      </c>
      <c r="C21">
        <v>0</v>
      </c>
      <c r="D21">
        <v>4</v>
      </c>
      <c r="E21">
        <v>57.14</v>
      </c>
    </row>
    <row r="22" spans="1:5" x14ac:dyDescent="0.3">
      <c r="A22" t="s">
        <v>230</v>
      </c>
      <c r="B22">
        <v>7</v>
      </c>
      <c r="C22">
        <v>0</v>
      </c>
      <c r="D22">
        <v>4</v>
      </c>
      <c r="E22">
        <v>57.14</v>
      </c>
    </row>
    <row r="23" spans="1:5" x14ac:dyDescent="0.3">
      <c r="A23" t="s">
        <v>8</v>
      </c>
      <c r="B23">
        <v>6</v>
      </c>
      <c r="C23">
        <v>0</v>
      </c>
      <c r="D23">
        <v>5</v>
      </c>
      <c r="E23">
        <v>83.33</v>
      </c>
    </row>
    <row r="24" spans="1:5" x14ac:dyDescent="0.3">
      <c r="A24" t="s">
        <v>72</v>
      </c>
      <c r="B24">
        <v>5</v>
      </c>
      <c r="C24">
        <v>0</v>
      </c>
      <c r="D24">
        <v>3</v>
      </c>
      <c r="E24">
        <v>60</v>
      </c>
    </row>
    <row r="25" spans="1:5" x14ac:dyDescent="0.3">
      <c r="A25" t="s">
        <v>231</v>
      </c>
      <c r="B25">
        <v>5</v>
      </c>
      <c r="C25">
        <v>0</v>
      </c>
      <c r="D25">
        <v>3</v>
      </c>
      <c r="E25">
        <v>60</v>
      </c>
    </row>
    <row r="26" spans="1:5" x14ac:dyDescent="0.3">
      <c r="A26" t="s">
        <v>26</v>
      </c>
      <c r="B26">
        <v>5</v>
      </c>
      <c r="C26">
        <v>0</v>
      </c>
      <c r="D26">
        <v>4</v>
      </c>
      <c r="E26">
        <v>80</v>
      </c>
    </row>
    <row r="27" spans="1:5" x14ac:dyDescent="0.3">
      <c r="A27" t="s">
        <v>232</v>
      </c>
      <c r="B27">
        <v>5</v>
      </c>
      <c r="C27">
        <v>0</v>
      </c>
      <c r="D27">
        <v>3</v>
      </c>
      <c r="E27">
        <v>60</v>
      </c>
    </row>
    <row r="28" spans="1:5" x14ac:dyDescent="0.3">
      <c r="A28" t="s">
        <v>233</v>
      </c>
      <c r="B28">
        <v>5</v>
      </c>
      <c r="C28">
        <v>0</v>
      </c>
      <c r="D28">
        <v>3</v>
      </c>
      <c r="E28">
        <v>60</v>
      </c>
    </row>
    <row r="29" spans="1:5" x14ac:dyDescent="0.3">
      <c r="A29" t="s">
        <v>234</v>
      </c>
      <c r="B29">
        <v>5</v>
      </c>
      <c r="C29">
        <v>0</v>
      </c>
      <c r="D29">
        <v>4</v>
      </c>
      <c r="E29">
        <v>80</v>
      </c>
    </row>
    <row r="30" spans="1:5" x14ac:dyDescent="0.3">
      <c r="A30" t="s">
        <v>235</v>
      </c>
      <c r="B30">
        <v>4</v>
      </c>
      <c r="C30">
        <v>0</v>
      </c>
      <c r="D30">
        <v>3</v>
      </c>
      <c r="E30">
        <v>75</v>
      </c>
    </row>
    <row r="31" spans="1:5" x14ac:dyDescent="0.3">
      <c r="A31" t="s">
        <v>90</v>
      </c>
      <c r="B31">
        <v>4</v>
      </c>
      <c r="C31">
        <v>0</v>
      </c>
      <c r="D31">
        <v>3</v>
      </c>
      <c r="E31">
        <v>75</v>
      </c>
    </row>
    <row r="32" spans="1:5" x14ac:dyDescent="0.3">
      <c r="A32" t="s">
        <v>22</v>
      </c>
      <c r="B32">
        <v>4</v>
      </c>
      <c r="C32">
        <v>0</v>
      </c>
      <c r="D32">
        <v>3</v>
      </c>
      <c r="E32">
        <v>75</v>
      </c>
    </row>
    <row r="33" spans="1:5" x14ac:dyDescent="0.3">
      <c r="A33" t="s">
        <v>236</v>
      </c>
      <c r="B33">
        <v>4</v>
      </c>
      <c r="C33">
        <v>0</v>
      </c>
      <c r="D33">
        <v>3</v>
      </c>
      <c r="E33">
        <v>75</v>
      </c>
    </row>
    <row r="34" spans="1:5" x14ac:dyDescent="0.3">
      <c r="A34" t="s">
        <v>137</v>
      </c>
      <c r="B34">
        <v>3</v>
      </c>
      <c r="C34">
        <v>0</v>
      </c>
      <c r="D34">
        <v>3</v>
      </c>
      <c r="E34">
        <v>100</v>
      </c>
    </row>
    <row r="35" spans="1:5" x14ac:dyDescent="0.3">
      <c r="A35" t="s">
        <v>237</v>
      </c>
      <c r="B35">
        <v>3</v>
      </c>
      <c r="C35">
        <v>0</v>
      </c>
      <c r="D35">
        <v>3</v>
      </c>
      <c r="E35">
        <v>100</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47"/>
  <sheetViews>
    <sheetView workbookViewId="0">
      <selection activeCell="A6" sqref="A6:B10"/>
    </sheetView>
  </sheetViews>
  <sheetFormatPr defaultRowHeight="14.4" x14ac:dyDescent="0.3"/>
  <cols>
    <col min="1" max="5" width="20" bestFit="1" customWidth="1"/>
  </cols>
  <sheetData>
    <row r="1" spans="1:5" ht="22.8" x14ac:dyDescent="0.4">
      <c r="A1" s="1" t="s">
        <v>238</v>
      </c>
    </row>
    <row r="2" spans="1:5" x14ac:dyDescent="0.3">
      <c r="A2" t="s">
        <v>1</v>
      </c>
    </row>
    <row r="5" spans="1:5" x14ac:dyDescent="0.3">
      <c r="A5" t="s">
        <v>2</v>
      </c>
      <c r="B5" t="s">
        <v>3</v>
      </c>
      <c r="C5" t="s">
        <v>4</v>
      </c>
      <c r="D5" t="s">
        <v>5</v>
      </c>
      <c r="E5" t="s">
        <v>6</v>
      </c>
    </row>
    <row r="6" spans="1:5" x14ac:dyDescent="0.3">
      <c r="A6" t="s">
        <v>8</v>
      </c>
      <c r="B6">
        <v>155</v>
      </c>
      <c r="C6">
        <v>0</v>
      </c>
      <c r="D6">
        <v>99</v>
      </c>
      <c r="E6">
        <v>63.87</v>
      </c>
    </row>
    <row r="7" spans="1:5" x14ac:dyDescent="0.3">
      <c r="A7" t="s">
        <v>48</v>
      </c>
      <c r="B7">
        <v>85</v>
      </c>
      <c r="C7">
        <v>0</v>
      </c>
      <c r="D7">
        <v>66</v>
      </c>
      <c r="E7">
        <v>77.650000000000006</v>
      </c>
    </row>
    <row r="8" spans="1:5" x14ac:dyDescent="0.3">
      <c r="A8" t="s">
        <v>44</v>
      </c>
      <c r="B8">
        <v>25</v>
      </c>
      <c r="C8">
        <v>0</v>
      </c>
      <c r="D8">
        <v>6</v>
      </c>
      <c r="E8">
        <v>24</v>
      </c>
    </row>
    <row r="9" spans="1:5" x14ac:dyDescent="0.3">
      <c r="A9" t="s">
        <v>71</v>
      </c>
      <c r="B9">
        <v>23</v>
      </c>
      <c r="C9">
        <v>0</v>
      </c>
      <c r="D9">
        <v>12</v>
      </c>
      <c r="E9">
        <v>52.17</v>
      </c>
    </row>
    <row r="10" spans="1:5" x14ac:dyDescent="0.3">
      <c r="A10" t="s">
        <v>33</v>
      </c>
      <c r="B10">
        <v>20</v>
      </c>
      <c r="C10">
        <v>0</v>
      </c>
      <c r="D10">
        <v>3</v>
      </c>
      <c r="E10">
        <v>15</v>
      </c>
    </row>
    <row r="11" spans="1:5" x14ac:dyDescent="0.3">
      <c r="A11" t="s">
        <v>239</v>
      </c>
      <c r="B11">
        <v>18</v>
      </c>
      <c r="C11">
        <v>0</v>
      </c>
      <c r="D11">
        <v>5</v>
      </c>
      <c r="E11">
        <v>27.78</v>
      </c>
    </row>
    <row r="12" spans="1:5" x14ac:dyDescent="0.3">
      <c r="A12" t="s">
        <v>10</v>
      </c>
      <c r="B12">
        <v>17</v>
      </c>
      <c r="C12">
        <v>0</v>
      </c>
      <c r="D12">
        <v>5</v>
      </c>
      <c r="E12">
        <v>29.41</v>
      </c>
    </row>
    <row r="13" spans="1:5" x14ac:dyDescent="0.3">
      <c r="A13" t="s">
        <v>89</v>
      </c>
      <c r="B13">
        <v>16</v>
      </c>
      <c r="C13">
        <v>0</v>
      </c>
      <c r="D13">
        <v>4</v>
      </c>
      <c r="E13">
        <v>25</v>
      </c>
    </row>
    <row r="14" spans="1:5" x14ac:dyDescent="0.3">
      <c r="A14" t="s">
        <v>240</v>
      </c>
      <c r="B14">
        <v>13</v>
      </c>
      <c r="C14">
        <v>0</v>
      </c>
      <c r="D14">
        <v>3</v>
      </c>
      <c r="E14">
        <v>23.08</v>
      </c>
    </row>
    <row r="15" spans="1:5" x14ac:dyDescent="0.3">
      <c r="A15" t="s">
        <v>78</v>
      </c>
      <c r="B15">
        <v>13</v>
      </c>
      <c r="C15">
        <v>0</v>
      </c>
      <c r="D15">
        <v>6</v>
      </c>
      <c r="E15">
        <v>46.15</v>
      </c>
    </row>
    <row r="16" spans="1:5" x14ac:dyDescent="0.3">
      <c r="A16" t="s">
        <v>97</v>
      </c>
      <c r="B16">
        <v>13</v>
      </c>
      <c r="C16">
        <v>0</v>
      </c>
      <c r="D16">
        <v>8</v>
      </c>
      <c r="E16">
        <v>61.54</v>
      </c>
    </row>
    <row r="17" spans="1:5" x14ac:dyDescent="0.3">
      <c r="A17" t="s">
        <v>241</v>
      </c>
      <c r="B17">
        <v>11</v>
      </c>
      <c r="C17">
        <v>0</v>
      </c>
      <c r="D17">
        <v>6</v>
      </c>
      <c r="E17">
        <v>54.55</v>
      </c>
    </row>
    <row r="18" spans="1:5" x14ac:dyDescent="0.3">
      <c r="A18" t="s">
        <v>133</v>
      </c>
      <c r="B18">
        <v>11</v>
      </c>
      <c r="C18">
        <v>0</v>
      </c>
      <c r="D18">
        <v>3</v>
      </c>
      <c r="E18">
        <v>27.27</v>
      </c>
    </row>
    <row r="19" spans="1:5" x14ac:dyDescent="0.3">
      <c r="A19" t="s">
        <v>46</v>
      </c>
      <c r="B19">
        <v>11</v>
      </c>
      <c r="C19">
        <v>0</v>
      </c>
      <c r="D19">
        <v>8</v>
      </c>
      <c r="E19">
        <v>72.73</v>
      </c>
    </row>
    <row r="20" spans="1:5" x14ac:dyDescent="0.3">
      <c r="A20" t="s">
        <v>141</v>
      </c>
      <c r="B20">
        <v>11</v>
      </c>
      <c r="C20">
        <v>0</v>
      </c>
      <c r="D20">
        <v>4</v>
      </c>
      <c r="E20">
        <v>36.36</v>
      </c>
    </row>
    <row r="21" spans="1:5" x14ac:dyDescent="0.3">
      <c r="A21" t="s">
        <v>242</v>
      </c>
      <c r="B21">
        <v>10</v>
      </c>
      <c r="C21">
        <v>0</v>
      </c>
      <c r="D21">
        <v>4</v>
      </c>
      <c r="E21">
        <v>40</v>
      </c>
    </row>
    <row r="22" spans="1:5" x14ac:dyDescent="0.3">
      <c r="A22" t="s">
        <v>15</v>
      </c>
      <c r="B22">
        <v>9</v>
      </c>
      <c r="C22">
        <v>0</v>
      </c>
      <c r="D22">
        <v>6</v>
      </c>
      <c r="E22">
        <v>66.67</v>
      </c>
    </row>
    <row r="23" spans="1:5" x14ac:dyDescent="0.3">
      <c r="A23" t="s">
        <v>157</v>
      </c>
      <c r="B23">
        <v>9</v>
      </c>
      <c r="C23">
        <v>0</v>
      </c>
      <c r="D23">
        <v>5</v>
      </c>
      <c r="E23">
        <v>55.56</v>
      </c>
    </row>
    <row r="24" spans="1:5" x14ac:dyDescent="0.3">
      <c r="A24" t="s">
        <v>52</v>
      </c>
      <c r="B24">
        <v>9</v>
      </c>
      <c r="C24">
        <v>0</v>
      </c>
      <c r="D24">
        <v>3</v>
      </c>
      <c r="E24">
        <v>33.33</v>
      </c>
    </row>
    <row r="25" spans="1:5" x14ac:dyDescent="0.3">
      <c r="A25" t="s">
        <v>25</v>
      </c>
      <c r="B25">
        <v>9</v>
      </c>
      <c r="C25">
        <v>0</v>
      </c>
      <c r="D25">
        <v>3</v>
      </c>
      <c r="E25">
        <v>33.33</v>
      </c>
    </row>
    <row r="26" spans="1:5" x14ac:dyDescent="0.3">
      <c r="A26" t="s">
        <v>50</v>
      </c>
      <c r="B26">
        <v>8</v>
      </c>
      <c r="C26">
        <v>0</v>
      </c>
      <c r="D26">
        <v>6</v>
      </c>
      <c r="E26">
        <v>75</v>
      </c>
    </row>
    <row r="27" spans="1:5" x14ac:dyDescent="0.3">
      <c r="A27" t="s">
        <v>22</v>
      </c>
      <c r="B27">
        <v>8</v>
      </c>
      <c r="C27">
        <v>0</v>
      </c>
      <c r="D27">
        <v>4</v>
      </c>
      <c r="E27">
        <v>50</v>
      </c>
    </row>
    <row r="28" spans="1:5" x14ac:dyDescent="0.3">
      <c r="A28" t="s">
        <v>176</v>
      </c>
      <c r="B28">
        <v>8</v>
      </c>
      <c r="C28">
        <v>0</v>
      </c>
      <c r="D28">
        <v>5</v>
      </c>
      <c r="E28">
        <v>62.5</v>
      </c>
    </row>
    <row r="29" spans="1:5" x14ac:dyDescent="0.3">
      <c r="A29" t="s">
        <v>243</v>
      </c>
      <c r="B29">
        <v>7</v>
      </c>
      <c r="C29">
        <v>0</v>
      </c>
      <c r="D29">
        <v>3</v>
      </c>
      <c r="E29">
        <v>42.86</v>
      </c>
    </row>
    <row r="30" spans="1:5" x14ac:dyDescent="0.3">
      <c r="A30" t="s">
        <v>244</v>
      </c>
      <c r="B30">
        <v>7</v>
      </c>
      <c r="C30">
        <v>0</v>
      </c>
      <c r="D30">
        <v>4</v>
      </c>
      <c r="E30">
        <v>57.14</v>
      </c>
    </row>
    <row r="31" spans="1:5" x14ac:dyDescent="0.3">
      <c r="A31" t="s">
        <v>17</v>
      </c>
      <c r="B31">
        <v>7</v>
      </c>
      <c r="C31">
        <v>0</v>
      </c>
      <c r="D31">
        <v>4</v>
      </c>
      <c r="E31">
        <v>57.14</v>
      </c>
    </row>
    <row r="32" spans="1:5" x14ac:dyDescent="0.3">
      <c r="A32" t="s">
        <v>39</v>
      </c>
      <c r="B32">
        <v>7</v>
      </c>
      <c r="C32">
        <v>0</v>
      </c>
      <c r="D32">
        <v>3</v>
      </c>
      <c r="E32">
        <v>42.86</v>
      </c>
    </row>
    <row r="33" spans="1:5" x14ac:dyDescent="0.3">
      <c r="A33" t="s">
        <v>21</v>
      </c>
      <c r="B33">
        <v>6</v>
      </c>
      <c r="C33">
        <v>0</v>
      </c>
      <c r="D33">
        <v>3</v>
      </c>
      <c r="E33">
        <v>50</v>
      </c>
    </row>
    <row r="34" spans="1:5" x14ac:dyDescent="0.3">
      <c r="A34" t="s">
        <v>158</v>
      </c>
      <c r="B34">
        <v>6</v>
      </c>
      <c r="C34">
        <v>0</v>
      </c>
      <c r="D34">
        <v>3</v>
      </c>
      <c r="E34">
        <v>50</v>
      </c>
    </row>
    <row r="35" spans="1:5" x14ac:dyDescent="0.3">
      <c r="A35" t="s">
        <v>68</v>
      </c>
      <c r="B35">
        <v>6</v>
      </c>
      <c r="C35">
        <v>0</v>
      </c>
      <c r="D35">
        <v>3</v>
      </c>
      <c r="E35">
        <v>50</v>
      </c>
    </row>
    <row r="36" spans="1:5" x14ac:dyDescent="0.3">
      <c r="A36" t="s">
        <v>187</v>
      </c>
      <c r="B36">
        <v>6</v>
      </c>
      <c r="C36">
        <v>0</v>
      </c>
      <c r="D36">
        <v>4</v>
      </c>
      <c r="E36">
        <v>66.67</v>
      </c>
    </row>
    <row r="37" spans="1:5" x14ac:dyDescent="0.3">
      <c r="A37" t="s">
        <v>23</v>
      </c>
      <c r="B37">
        <v>5</v>
      </c>
      <c r="C37">
        <v>0</v>
      </c>
      <c r="D37">
        <v>4</v>
      </c>
      <c r="E37">
        <v>80</v>
      </c>
    </row>
    <row r="38" spans="1:5" x14ac:dyDescent="0.3">
      <c r="A38" t="s">
        <v>245</v>
      </c>
      <c r="B38">
        <v>5</v>
      </c>
      <c r="C38">
        <v>0</v>
      </c>
      <c r="D38">
        <v>3</v>
      </c>
      <c r="E38">
        <v>60</v>
      </c>
    </row>
    <row r="39" spans="1:5" x14ac:dyDescent="0.3">
      <c r="A39" t="s">
        <v>209</v>
      </c>
      <c r="B39">
        <v>5</v>
      </c>
      <c r="C39">
        <v>0</v>
      </c>
      <c r="D39">
        <v>4</v>
      </c>
      <c r="E39">
        <v>80</v>
      </c>
    </row>
    <row r="40" spans="1:5" x14ac:dyDescent="0.3">
      <c r="A40" t="s">
        <v>207</v>
      </c>
      <c r="B40">
        <v>4</v>
      </c>
      <c r="C40">
        <v>0</v>
      </c>
      <c r="D40">
        <v>4</v>
      </c>
      <c r="E40">
        <v>100</v>
      </c>
    </row>
    <row r="41" spans="1:5" x14ac:dyDescent="0.3">
      <c r="A41" t="s">
        <v>246</v>
      </c>
      <c r="B41">
        <v>4</v>
      </c>
      <c r="C41">
        <v>0</v>
      </c>
      <c r="D41">
        <v>4</v>
      </c>
      <c r="E41">
        <v>100</v>
      </c>
    </row>
    <row r="42" spans="1:5" x14ac:dyDescent="0.3">
      <c r="A42" t="s">
        <v>12</v>
      </c>
      <c r="B42">
        <v>4</v>
      </c>
      <c r="C42">
        <v>0</v>
      </c>
      <c r="D42">
        <v>3</v>
      </c>
      <c r="E42">
        <v>75</v>
      </c>
    </row>
    <row r="43" spans="1:5" x14ac:dyDescent="0.3">
      <c r="A43" t="s">
        <v>72</v>
      </c>
      <c r="B43">
        <v>4</v>
      </c>
      <c r="C43">
        <v>0</v>
      </c>
      <c r="D43">
        <v>3</v>
      </c>
      <c r="E43">
        <v>75</v>
      </c>
    </row>
    <row r="44" spans="1:5" x14ac:dyDescent="0.3">
      <c r="A44" t="s">
        <v>128</v>
      </c>
      <c r="B44">
        <v>3</v>
      </c>
      <c r="C44">
        <v>0</v>
      </c>
      <c r="D44">
        <v>3</v>
      </c>
      <c r="E44">
        <v>100</v>
      </c>
    </row>
    <row r="45" spans="1:5" x14ac:dyDescent="0.3">
      <c r="A45" t="s">
        <v>40</v>
      </c>
      <c r="B45">
        <v>3</v>
      </c>
      <c r="C45">
        <v>0</v>
      </c>
      <c r="D45">
        <v>3</v>
      </c>
      <c r="E45">
        <v>100</v>
      </c>
    </row>
    <row r="46" spans="1:5" x14ac:dyDescent="0.3">
      <c r="A46" t="s">
        <v>114</v>
      </c>
      <c r="B46">
        <v>3</v>
      </c>
      <c r="C46">
        <v>0</v>
      </c>
      <c r="D46">
        <v>3</v>
      </c>
      <c r="E46">
        <v>100</v>
      </c>
    </row>
    <row r="47" spans="1:5" x14ac:dyDescent="0.3">
      <c r="A47" t="s">
        <v>218</v>
      </c>
      <c r="B47">
        <v>3</v>
      </c>
      <c r="C47">
        <v>0</v>
      </c>
      <c r="D47">
        <v>3</v>
      </c>
      <c r="E47">
        <v>100</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40"/>
  <sheetViews>
    <sheetView topLeftCell="A3" workbookViewId="0">
      <selection activeCell="A6" sqref="A6:B10"/>
    </sheetView>
  </sheetViews>
  <sheetFormatPr defaultRowHeight="14.4" x14ac:dyDescent="0.3"/>
  <cols>
    <col min="1" max="5" width="20" bestFit="1" customWidth="1"/>
  </cols>
  <sheetData>
    <row r="1" spans="1:5" ht="22.8" x14ac:dyDescent="0.4">
      <c r="A1" s="1" t="s">
        <v>247</v>
      </c>
    </row>
    <row r="2" spans="1:5" x14ac:dyDescent="0.3">
      <c r="A2" t="s">
        <v>1</v>
      </c>
    </row>
    <row r="5" spans="1:5" x14ac:dyDescent="0.3">
      <c r="A5" t="s">
        <v>2</v>
      </c>
      <c r="B5" t="s">
        <v>3</v>
      </c>
      <c r="C5" t="s">
        <v>4</v>
      </c>
      <c r="D5" t="s">
        <v>5</v>
      </c>
      <c r="E5" t="s">
        <v>6</v>
      </c>
    </row>
    <row r="6" spans="1:5" x14ac:dyDescent="0.3">
      <c r="A6" t="s">
        <v>8</v>
      </c>
      <c r="B6">
        <v>30</v>
      </c>
      <c r="C6">
        <v>0</v>
      </c>
      <c r="D6">
        <v>17</v>
      </c>
      <c r="E6">
        <v>56.67</v>
      </c>
    </row>
    <row r="7" spans="1:5" x14ac:dyDescent="0.3">
      <c r="A7" t="s">
        <v>240</v>
      </c>
      <c r="B7">
        <v>23</v>
      </c>
      <c r="C7">
        <v>0</v>
      </c>
      <c r="D7">
        <v>5</v>
      </c>
      <c r="E7">
        <v>21.74</v>
      </c>
    </row>
    <row r="8" spans="1:5" x14ac:dyDescent="0.3">
      <c r="A8" t="s">
        <v>10</v>
      </c>
      <c r="B8">
        <v>22</v>
      </c>
      <c r="C8">
        <v>0</v>
      </c>
      <c r="D8">
        <v>9</v>
      </c>
      <c r="E8">
        <v>40.909999999999997</v>
      </c>
    </row>
    <row r="9" spans="1:5" x14ac:dyDescent="0.3">
      <c r="A9" t="s">
        <v>15</v>
      </c>
      <c r="B9">
        <v>17</v>
      </c>
      <c r="C9">
        <v>0</v>
      </c>
      <c r="D9">
        <v>11</v>
      </c>
      <c r="E9">
        <v>64.709999999999994</v>
      </c>
    </row>
    <row r="10" spans="1:5" x14ac:dyDescent="0.3">
      <c r="A10" t="s">
        <v>50</v>
      </c>
      <c r="B10">
        <v>14</v>
      </c>
      <c r="C10">
        <v>0</v>
      </c>
      <c r="D10">
        <v>4</v>
      </c>
      <c r="E10">
        <v>28.57</v>
      </c>
    </row>
    <row r="11" spans="1:5" x14ac:dyDescent="0.3">
      <c r="A11" t="s">
        <v>248</v>
      </c>
      <c r="B11">
        <v>11</v>
      </c>
      <c r="C11">
        <v>0</v>
      </c>
      <c r="D11">
        <v>3</v>
      </c>
      <c r="E11">
        <v>27.27</v>
      </c>
    </row>
    <row r="12" spans="1:5" x14ac:dyDescent="0.3">
      <c r="A12" t="s">
        <v>22</v>
      </c>
      <c r="B12">
        <v>11</v>
      </c>
      <c r="C12">
        <v>0</v>
      </c>
      <c r="D12">
        <v>5</v>
      </c>
      <c r="E12">
        <v>45.45</v>
      </c>
    </row>
    <row r="13" spans="1:5" x14ac:dyDescent="0.3">
      <c r="A13" t="s">
        <v>223</v>
      </c>
      <c r="B13">
        <v>10</v>
      </c>
      <c r="C13">
        <v>0</v>
      </c>
      <c r="D13">
        <v>3</v>
      </c>
      <c r="E13">
        <v>30</v>
      </c>
    </row>
    <row r="14" spans="1:5" x14ac:dyDescent="0.3">
      <c r="A14" t="s">
        <v>46</v>
      </c>
      <c r="B14">
        <v>9</v>
      </c>
      <c r="C14">
        <v>0</v>
      </c>
      <c r="D14">
        <v>6</v>
      </c>
      <c r="E14">
        <v>66.67</v>
      </c>
    </row>
    <row r="15" spans="1:5" x14ac:dyDescent="0.3">
      <c r="A15" t="s">
        <v>78</v>
      </c>
      <c r="B15">
        <v>9</v>
      </c>
      <c r="C15">
        <v>0</v>
      </c>
      <c r="D15">
        <v>5</v>
      </c>
      <c r="E15">
        <v>55.56</v>
      </c>
    </row>
    <row r="16" spans="1:5" x14ac:dyDescent="0.3">
      <c r="A16" t="s">
        <v>25</v>
      </c>
      <c r="B16">
        <v>9</v>
      </c>
      <c r="C16">
        <v>0</v>
      </c>
      <c r="D16">
        <v>3</v>
      </c>
      <c r="E16">
        <v>33.33</v>
      </c>
    </row>
    <row r="17" spans="1:5" x14ac:dyDescent="0.3">
      <c r="A17" t="s">
        <v>21</v>
      </c>
      <c r="B17">
        <v>9</v>
      </c>
      <c r="C17">
        <v>0</v>
      </c>
      <c r="D17">
        <v>4</v>
      </c>
      <c r="E17">
        <v>44.44</v>
      </c>
    </row>
    <row r="18" spans="1:5" x14ac:dyDescent="0.3">
      <c r="A18" t="s">
        <v>73</v>
      </c>
      <c r="B18">
        <v>9</v>
      </c>
      <c r="C18">
        <v>0</v>
      </c>
      <c r="D18">
        <v>3</v>
      </c>
      <c r="E18">
        <v>33.33</v>
      </c>
    </row>
    <row r="19" spans="1:5" x14ac:dyDescent="0.3">
      <c r="A19" t="s">
        <v>71</v>
      </c>
      <c r="B19">
        <v>8</v>
      </c>
      <c r="C19">
        <v>0</v>
      </c>
      <c r="D19">
        <v>4</v>
      </c>
      <c r="E19">
        <v>50</v>
      </c>
    </row>
    <row r="20" spans="1:5" x14ac:dyDescent="0.3">
      <c r="A20" t="s">
        <v>52</v>
      </c>
      <c r="B20">
        <v>8</v>
      </c>
      <c r="C20">
        <v>0</v>
      </c>
      <c r="D20">
        <v>3</v>
      </c>
      <c r="E20">
        <v>37.5</v>
      </c>
    </row>
    <row r="21" spans="1:5" x14ac:dyDescent="0.3">
      <c r="A21" t="s">
        <v>47</v>
      </c>
      <c r="B21">
        <v>7</v>
      </c>
      <c r="C21">
        <v>0</v>
      </c>
      <c r="D21">
        <v>3</v>
      </c>
      <c r="E21">
        <v>42.86</v>
      </c>
    </row>
    <row r="22" spans="1:5" x14ac:dyDescent="0.3">
      <c r="A22" t="s">
        <v>192</v>
      </c>
      <c r="B22">
        <v>7</v>
      </c>
      <c r="C22">
        <v>0</v>
      </c>
      <c r="D22">
        <v>7</v>
      </c>
      <c r="E22">
        <v>100</v>
      </c>
    </row>
    <row r="23" spans="1:5" x14ac:dyDescent="0.3">
      <c r="A23" t="s">
        <v>26</v>
      </c>
      <c r="B23">
        <v>7</v>
      </c>
      <c r="C23">
        <v>0</v>
      </c>
      <c r="D23">
        <v>3</v>
      </c>
      <c r="E23">
        <v>42.86</v>
      </c>
    </row>
    <row r="24" spans="1:5" x14ac:dyDescent="0.3">
      <c r="A24" t="s">
        <v>249</v>
      </c>
      <c r="B24">
        <v>7</v>
      </c>
      <c r="C24">
        <v>0</v>
      </c>
      <c r="D24">
        <v>3</v>
      </c>
      <c r="E24">
        <v>42.86</v>
      </c>
    </row>
    <row r="25" spans="1:5" x14ac:dyDescent="0.3">
      <c r="A25" t="s">
        <v>157</v>
      </c>
      <c r="B25">
        <v>7</v>
      </c>
      <c r="C25">
        <v>0</v>
      </c>
      <c r="D25">
        <v>6</v>
      </c>
      <c r="E25">
        <v>85.71</v>
      </c>
    </row>
    <row r="26" spans="1:5" x14ac:dyDescent="0.3">
      <c r="A26" t="s">
        <v>233</v>
      </c>
      <c r="B26">
        <v>6</v>
      </c>
      <c r="C26">
        <v>0</v>
      </c>
      <c r="D26">
        <v>4</v>
      </c>
      <c r="E26">
        <v>66.67</v>
      </c>
    </row>
    <row r="27" spans="1:5" x14ac:dyDescent="0.3">
      <c r="A27" t="s">
        <v>250</v>
      </c>
      <c r="B27">
        <v>6</v>
      </c>
      <c r="C27">
        <v>0</v>
      </c>
      <c r="D27">
        <v>5</v>
      </c>
      <c r="E27">
        <v>83.33</v>
      </c>
    </row>
    <row r="28" spans="1:5" x14ac:dyDescent="0.3">
      <c r="A28" t="s">
        <v>133</v>
      </c>
      <c r="B28">
        <v>6</v>
      </c>
      <c r="C28">
        <v>0</v>
      </c>
      <c r="D28">
        <v>3</v>
      </c>
      <c r="E28">
        <v>50</v>
      </c>
    </row>
    <row r="29" spans="1:5" x14ac:dyDescent="0.3">
      <c r="A29" t="s">
        <v>251</v>
      </c>
      <c r="B29">
        <v>6</v>
      </c>
      <c r="C29">
        <v>0</v>
      </c>
      <c r="D29">
        <v>3</v>
      </c>
      <c r="E29">
        <v>50</v>
      </c>
    </row>
    <row r="30" spans="1:5" x14ac:dyDescent="0.3">
      <c r="A30" t="s">
        <v>158</v>
      </c>
      <c r="B30">
        <v>6</v>
      </c>
      <c r="C30">
        <v>0</v>
      </c>
      <c r="D30">
        <v>3</v>
      </c>
      <c r="E30">
        <v>50</v>
      </c>
    </row>
    <row r="31" spans="1:5" x14ac:dyDescent="0.3">
      <c r="A31" t="s">
        <v>252</v>
      </c>
      <c r="B31">
        <v>5</v>
      </c>
      <c r="C31">
        <v>0</v>
      </c>
      <c r="D31">
        <v>3</v>
      </c>
      <c r="E31">
        <v>60</v>
      </c>
    </row>
    <row r="32" spans="1:5" x14ac:dyDescent="0.3">
      <c r="A32" t="s">
        <v>253</v>
      </c>
      <c r="B32">
        <v>5</v>
      </c>
      <c r="C32">
        <v>0</v>
      </c>
      <c r="D32">
        <v>5</v>
      </c>
      <c r="E32">
        <v>100</v>
      </c>
    </row>
    <row r="33" spans="1:5" x14ac:dyDescent="0.3">
      <c r="A33" t="s">
        <v>254</v>
      </c>
      <c r="B33">
        <v>5</v>
      </c>
      <c r="C33">
        <v>0</v>
      </c>
      <c r="D33">
        <v>4</v>
      </c>
      <c r="E33">
        <v>80</v>
      </c>
    </row>
    <row r="34" spans="1:5" x14ac:dyDescent="0.3">
      <c r="A34" t="s">
        <v>149</v>
      </c>
      <c r="B34">
        <v>5</v>
      </c>
      <c r="C34">
        <v>0</v>
      </c>
      <c r="D34">
        <v>5</v>
      </c>
      <c r="E34">
        <v>100</v>
      </c>
    </row>
    <row r="35" spans="1:5" x14ac:dyDescent="0.3">
      <c r="A35" t="s">
        <v>68</v>
      </c>
      <c r="B35">
        <v>4</v>
      </c>
      <c r="C35">
        <v>0</v>
      </c>
      <c r="D35">
        <v>4</v>
      </c>
      <c r="E35">
        <v>100</v>
      </c>
    </row>
    <row r="36" spans="1:5" x14ac:dyDescent="0.3">
      <c r="A36" t="s">
        <v>229</v>
      </c>
      <c r="B36">
        <v>4</v>
      </c>
      <c r="C36">
        <v>0</v>
      </c>
      <c r="D36">
        <v>4</v>
      </c>
      <c r="E36">
        <v>100</v>
      </c>
    </row>
    <row r="37" spans="1:5" x14ac:dyDescent="0.3">
      <c r="A37" t="s">
        <v>255</v>
      </c>
      <c r="B37">
        <v>3</v>
      </c>
      <c r="C37">
        <v>0</v>
      </c>
      <c r="D37">
        <v>3</v>
      </c>
      <c r="E37">
        <v>100</v>
      </c>
    </row>
    <row r="38" spans="1:5" x14ac:dyDescent="0.3">
      <c r="A38" t="s">
        <v>13</v>
      </c>
      <c r="B38">
        <v>3</v>
      </c>
      <c r="C38">
        <v>0</v>
      </c>
      <c r="D38">
        <v>3</v>
      </c>
      <c r="E38">
        <v>100</v>
      </c>
    </row>
    <row r="39" spans="1:5" x14ac:dyDescent="0.3">
      <c r="A39" t="s">
        <v>79</v>
      </c>
      <c r="B39">
        <v>3</v>
      </c>
      <c r="C39">
        <v>0</v>
      </c>
      <c r="D39">
        <v>3</v>
      </c>
      <c r="E39">
        <v>100</v>
      </c>
    </row>
    <row r="40" spans="1:5" x14ac:dyDescent="0.3">
      <c r="A40" t="s">
        <v>244</v>
      </c>
      <c r="B40">
        <v>3</v>
      </c>
      <c r="C40">
        <v>0</v>
      </c>
      <c r="D40">
        <v>3</v>
      </c>
      <c r="E40">
        <v>100</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39"/>
  <sheetViews>
    <sheetView topLeftCell="A3" workbookViewId="0">
      <selection activeCell="A6" sqref="A6:B10"/>
    </sheetView>
  </sheetViews>
  <sheetFormatPr defaultRowHeight="14.4" x14ac:dyDescent="0.3"/>
  <cols>
    <col min="1" max="5" width="20" bestFit="1" customWidth="1"/>
  </cols>
  <sheetData>
    <row r="1" spans="1:5" ht="22.8" x14ac:dyDescent="0.4">
      <c r="A1" s="1" t="s">
        <v>256</v>
      </c>
    </row>
    <row r="2" spans="1:5" x14ac:dyDescent="0.3">
      <c r="A2" t="s">
        <v>1</v>
      </c>
    </row>
    <row r="5" spans="1:5" x14ac:dyDescent="0.3">
      <c r="A5" t="s">
        <v>2</v>
      </c>
      <c r="B5" t="s">
        <v>3</v>
      </c>
      <c r="C5" t="s">
        <v>4</v>
      </c>
      <c r="D5" t="s">
        <v>5</v>
      </c>
      <c r="E5" t="s">
        <v>6</v>
      </c>
    </row>
    <row r="6" spans="1:5" x14ac:dyDescent="0.3">
      <c r="A6" t="s">
        <v>15</v>
      </c>
      <c r="B6">
        <v>22</v>
      </c>
      <c r="C6">
        <v>0</v>
      </c>
      <c r="D6">
        <v>10</v>
      </c>
      <c r="E6">
        <v>45.45</v>
      </c>
    </row>
    <row r="7" spans="1:5" x14ac:dyDescent="0.3">
      <c r="A7" t="s">
        <v>257</v>
      </c>
      <c r="B7">
        <v>16</v>
      </c>
      <c r="C7">
        <v>0</v>
      </c>
      <c r="D7">
        <v>6</v>
      </c>
      <c r="E7">
        <v>37.5</v>
      </c>
    </row>
    <row r="8" spans="1:5" x14ac:dyDescent="0.3">
      <c r="A8" t="s">
        <v>258</v>
      </c>
      <c r="B8">
        <v>14</v>
      </c>
      <c r="C8">
        <v>0</v>
      </c>
      <c r="D8">
        <v>3</v>
      </c>
      <c r="E8">
        <v>21.43</v>
      </c>
    </row>
    <row r="9" spans="1:5" x14ac:dyDescent="0.3">
      <c r="A9" t="s">
        <v>16</v>
      </c>
      <c r="B9">
        <v>13</v>
      </c>
      <c r="C9">
        <v>0</v>
      </c>
      <c r="D9">
        <v>5</v>
      </c>
      <c r="E9">
        <v>38.46</v>
      </c>
    </row>
    <row r="10" spans="1:5" x14ac:dyDescent="0.3">
      <c r="A10" t="s">
        <v>85</v>
      </c>
      <c r="B10">
        <v>12</v>
      </c>
      <c r="C10">
        <v>0</v>
      </c>
      <c r="D10">
        <v>3</v>
      </c>
      <c r="E10">
        <v>25</v>
      </c>
    </row>
    <row r="11" spans="1:5" x14ac:dyDescent="0.3">
      <c r="A11" t="s">
        <v>46</v>
      </c>
      <c r="B11">
        <v>12</v>
      </c>
      <c r="C11">
        <v>0</v>
      </c>
      <c r="D11">
        <v>4</v>
      </c>
      <c r="E11">
        <v>33.33</v>
      </c>
    </row>
    <row r="12" spans="1:5" x14ac:dyDescent="0.3">
      <c r="A12" t="s">
        <v>50</v>
      </c>
      <c r="B12">
        <v>12</v>
      </c>
      <c r="C12">
        <v>0</v>
      </c>
      <c r="D12">
        <v>4</v>
      </c>
      <c r="E12">
        <v>33.33</v>
      </c>
    </row>
    <row r="13" spans="1:5" x14ac:dyDescent="0.3">
      <c r="A13" t="s">
        <v>10</v>
      </c>
      <c r="B13">
        <v>12</v>
      </c>
      <c r="C13">
        <v>0</v>
      </c>
      <c r="D13">
        <v>4</v>
      </c>
      <c r="E13">
        <v>33.33</v>
      </c>
    </row>
    <row r="14" spans="1:5" x14ac:dyDescent="0.3">
      <c r="A14" t="s">
        <v>259</v>
      </c>
      <c r="B14">
        <v>11</v>
      </c>
      <c r="C14">
        <v>0</v>
      </c>
      <c r="D14">
        <v>4</v>
      </c>
      <c r="E14">
        <v>36.36</v>
      </c>
    </row>
    <row r="15" spans="1:5" x14ac:dyDescent="0.3">
      <c r="A15" t="s">
        <v>73</v>
      </c>
      <c r="B15">
        <v>11</v>
      </c>
      <c r="C15">
        <v>0</v>
      </c>
      <c r="D15">
        <v>5</v>
      </c>
      <c r="E15">
        <v>45.45</v>
      </c>
    </row>
    <row r="16" spans="1:5" x14ac:dyDescent="0.3">
      <c r="A16" t="s">
        <v>71</v>
      </c>
      <c r="B16">
        <v>11</v>
      </c>
      <c r="C16">
        <v>0</v>
      </c>
      <c r="D16">
        <v>7</v>
      </c>
      <c r="E16">
        <v>63.64</v>
      </c>
    </row>
    <row r="17" spans="1:5" x14ac:dyDescent="0.3">
      <c r="A17" t="s">
        <v>25</v>
      </c>
      <c r="B17">
        <v>10</v>
      </c>
      <c r="C17">
        <v>0</v>
      </c>
      <c r="D17">
        <v>6</v>
      </c>
      <c r="E17">
        <v>60</v>
      </c>
    </row>
    <row r="18" spans="1:5" x14ac:dyDescent="0.3">
      <c r="A18" t="s">
        <v>20</v>
      </c>
      <c r="B18">
        <v>9</v>
      </c>
      <c r="C18">
        <v>0</v>
      </c>
      <c r="D18">
        <v>6</v>
      </c>
      <c r="E18">
        <v>66.67</v>
      </c>
    </row>
    <row r="19" spans="1:5" x14ac:dyDescent="0.3">
      <c r="A19" t="s">
        <v>21</v>
      </c>
      <c r="B19">
        <v>9</v>
      </c>
      <c r="C19">
        <v>0</v>
      </c>
      <c r="D19">
        <v>6</v>
      </c>
      <c r="E19">
        <v>66.67</v>
      </c>
    </row>
    <row r="20" spans="1:5" x14ac:dyDescent="0.3">
      <c r="A20" t="s">
        <v>78</v>
      </c>
      <c r="B20">
        <v>9</v>
      </c>
      <c r="C20">
        <v>0</v>
      </c>
      <c r="D20">
        <v>8</v>
      </c>
      <c r="E20">
        <v>88.89</v>
      </c>
    </row>
    <row r="21" spans="1:5" x14ac:dyDescent="0.3">
      <c r="A21" t="s">
        <v>184</v>
      </c>
      <c r="B21">
        <v>8</v>
      </c>
      <c r="C21">
        <v>0</v>
      </c>
      <c r="D21">
        <v>4</v>
      </c>
      <c r="E21">
        <v>50</v>
      </c>
    </row>
    <row r="22" spans="1:5" x14ac:dyDescent="0.3">
      <c r="A22" t="s">
        <v>12</v>
      </c>
      <c r="B22">
        <v>7</v>
      </c>
      <c r="C22">
        <v>0</v>
      </c>
      <c r="D22">
        <v>4</v>
      </c>
      <c r="E22">
        <v>57.14</v>
      </c>
    </row>
    <row r="23" spans="1:5" x14ac:dyDescent="0.3">
      <c r="A23" t="s">
        <v>170</v>
      </c>
      <c r="B23">
        <v>7</v>
      </c>
      <c r="C23">
        <v>0</v>
      </c>
      <c r="D23">
        <v>4</v>
      </c>
      <c r="E23">
        <v>57.14</v>
      </c>
    </row>
    <row r="24" spans="1:5" x14ac:dyDescent="0.3">
      <c r="A24" t="s">
        <v>17</v>
      </c>
      <c r="B24">
        <v>7</v>
      </c>
      <c r="C24">
        <v>0</v>
      </c>
      <c r="D24">
        <v>3</v>
      </c>
      <c r="E24">
        <v>42.86</v>
      </c>
    </row>
    <row r="25" spans="1:5" x14ac:dyDescent="0.3">
      <c r="A25" t="s">
        <v>145</v>
      </c>
      <c r="B25">
        <v>7</v>
      </c>
      <c r="C25">
        <v>0</v>
      </c>
      <c r="D25">
        <v>4</v>
      </c>
      <c r="E25">
        <v>57.14</v>
      </c>
    </row>
    <row r="26" spans="1:5" x14ac:dyDescent="0.3">
      <c r="A26" t="s">
        <v>233</v>
      </c>
      <c r="B26">
        <v>6</v>
      </c>
      <c r="C26">
        <v>0</v>
      </c>
      <c r="D26">
        <v>4</v>
      </c>
      <c r="E26">
        <v>66.67</v>
      </c>
    </row>
    <row r="27" spans="1:5" x14ac:dyDescent="0.3">
      <c r="A27" t="s">
        <v>97</v>
      </c>
      <c r="B27">
        <v>6</v>
      </c>
      <c r="C27">
        <v>0</v>
      </c>
      <c r="D27">
        <v>5</v>
      </c>
      <c r="E27">
        <v>83.33</v>
      </c>
    </row>
    <row r="28" spans="1:5" x14ac:dyDescent="0.3">
      <c r="A28" t="s">
        <v>260</v>
      </c>
      <c r="B28">
        <v>6</v>
      </c>
      <c r="C28">
        <v>0</v>
      </c>
      <c r="D28">
        <v>5</v>
      </c>
      <c r="E28">
        <v>83.33</v>
      </c>
    </row>
    <row r="29" spans="1:5" x14ac:dyDescent="0.3">
      <c r="A29" t="s">
        <v>68</v>
      </c>
      <c r="B29">
        <v>6</v>
      </c>
      <c r="C29">
        <v>0</v>
      </c>
      <c r="D29">
        <v>3</v>
      </c>
      <c r="E29">
        <v>50</v>
      </c>
    </row>
    <row r="30" spans="1:5" x14ac:dyDescent="0.3">
      <c r="A30" t="s">
        <v>64</v>
      </c>
      <c r="B30">
        <v>5</v>
      </c>
      <c r="C30">
        <v>0</v>
      </c>
      <c r="D30">
        <v>3</v>
      </c>
      <c r="E30">
        <v>60</v>
      </c>
    </row>
    <row r="31" spans="1:5" x14ac:dyDescent="0.3">
      <c r="A31" t="s">
        <v>192</v>
      </c>
      <c r="B31">
        <v>5</v>
      </c>
      <c r="C31">
        <v>0</v>
      </c>
      <c r="D31">
        <v>4</v>
      </c>
      <c r="E31">
        <v>80</v>
      </c>
    </row>
    <row r="32" spans="1:5" x14ac:dyDescent="0.3">
      <c r="A32" t="s">
        <v>261</v>
      </c>
      <c r="B32">
        <v>5</v>
      </c>
      <c r="C32">
        <v>0</v>
      </c>
      <c r="D32">
        <v>3</v>
      </c>
      <c r="E32">
        <v>60</v>
      </c>
    </row>
    <row r="33" spans="1:5" x14ac:dyDescent="0.3">
      <c r="A33" t="s">
        <v>8</v>
      </c>
      <c r="B33">
        <v>5</v>
      </c>
      <c r="C33">
        <v>0</v>
      </c>
      <c r="D33">
        <v>3</v>
      </c>
      <c r="E33">
        <v>60</v>
      </c>
    </row>
    <row r="34" spans="1:5" x14ac:dyDescent="0.3">
      <c r="A34" t="s">
        <v>18</v>
      </c>
      <c r="B34">
        <v>5</v>
      </c>
      <c r="C34">
        <v>0</v>
      </c>
      <c r="D34">
        <v>4</v>
      </c>
      <c r="E34">
        <v>80</v>
      </c>
    </row>
    <row r="35" spans="1:5" x14ac:dyDescent="0.3">
      <c r="A35" t="s">
        <v>262</v>
      </c>
      <c r="B35">
        <v>4</v>
      </c>
      <c r="C35">
        <v>0</v>
      </c>
      <c r="D35">
        <v>3</v>
      </c>
      <c r="E35">
        <v>75</v>
      </c>
    </row>
    <row r="36" spans="1:5" x14ac:dyDescent="0.3">
      <c r="A36" t="s">
        <v>263</v>
      </c>
      <c r="B36">
        <v>4</v>
      </c>
      <c r="C36">
        <v>0</v>
      </c>
      <c r="D36">
        <v>3</v>
      </c>
      <c r="E36">
        <v>75</v>
      </c>
    </row>
    <row r="37" spans="1:5" x14ac:dyDescent="0.3">
      <c r="A37" t="s">
        <v>209</v>
      </c>
      <c r="B37">
        <v>4</v>
      </c>
      <c r="C37">
        <v>0</v>
      </c>
      <c r="D37">
        <v>3</v>
      </c>
      <c r="E37">
        <v>75</v>
      </c>
    </row>
    <row r="38" spans="1:5" x14ac:dyDescent="0.3">
      <c r="A38" t="s">
        <v>264</v>
      </c>
      <c r="B38">
        <v>3</v>
      </c>
      <c r="C38">
        <v>0</v>
      </c>
      <c r="D38">
        <v>3</v>
      </c>
      <c r="E38">
        <v>100</v>
      </c>
    </row>
    <row r="39" spans="1:5" x14ac:dyDescent="0.3">
      <c r="A39" t="s">
        <v>265</v>
      </c>
      <c r="B39">
        <v>3</v>
      </c>
      <c r="C39">
        <v>0</v>
      </c>
      <c r="D39">
        <v>3</v>
      </c>
      <c r="E39">
        <v>100</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1CE34-BEE2-487F-B1EB-E0DE1080583F}">
  <dimension ref="A1:C456"/>
  <sheetViews>
    <sheetView topLeftCell="A31" zoomScale="201" workbookViewId="0">
      <selection activeCell="C1" sqref="C1"/>
    </sheetView>
  </sheetViews>
  <sheetFormatPr defaultRowHeight="14.4" x14ac:dyDescent="0.3"/>
  <cols>
    <col min="1" max="1" width="18.6640625" customWidth="1"/>
  </cols>
  <sheetData>
    <row r="1" spans="1:3" x14ac:dyDescent="0.3">
      <c r="A1" s="2" t="s">
        <v>8</v>
      </c>
      <c r="B1" t="str" cm="1">
        <f t="array" ref="B1">_xlfn.IFS(
  OR(ISNUMBER(SEARCH("values", A1)), ISNUMBER(SEARCH("core value", A1)),ISNUMBER(SEARCH("core values", A1))), "Core Values",
  OR(ISNUMBER(SEARCH("leave", A1)), ISNUMBER(SEARCH("sick leave", A1)),ISNUMBER(SEARCH("leave policy", A1))), "Leave Policy",
  OR(ISNUMBER(SEARCH("travel", A1)), ISNUMBER(SEARCH("concur", A1)),ISNUMBER(SEARCH("travel policy", A1))), "Travel",
  OR(ISNUMBER(SEARCH("logo", A1)), ISNUMBER(SEARCH("background", A1))), "Branding Elements",
  OR(ISNUMBER(SEARCH("holiday", A1)), ISNUMBER(SEARCH("holidays", A1))), "Holiday",
OR(ISNUMBER(SEARCH("org chart", A1)), ISNUMBER(SEARCH("directory", A1)), ISNUMBER(SEARCH("org", A1))), "Org Chart/ Employee Directory",
OR(ISNUMBER(SEARCH("chalkboard", A1)), ISNUMBER(SEARCH("Chalkboard", A1)), ISNUMBER(SEARCH("Loop", A1))), "Agency Information",
  OR(ISNUMBER(SEARCH("copilot", A1)), ISNUMBER(SEARCH("ai", A1)),  ISNUMBER(SEARCH("AI", A1))), "Copilot/AI",
  OR(ISNUMBER(SEARCH("training", A1)), ISNUMBER(SEARCH("linkedin", A1)), ISNUMBER(SEARCH("linkedin learning", A1))), "Learning &amp; Development",
OR(ISNUMBER(SEARCH("parking", A1)), ISNUMBER(SEARCH("alpha parking", A1)), ISNUMBER(SEARCH("bravo parking", A1)), ISNUMBER(SEARCH("gym", A1)),  ISNUMBER(SEARCH("fitness", A1)), ISNUMBER(SEARCH("alpha", A1)), ISNUMBER(SEARCH("bravo", A1))), "Office Locations + Facilities",
OR(ISNUMBER(SEARCH("capps", A1)), ISNUMBER(SEARCH("cornerstone", A1)), ISNUMBER(SEARCH("okta", A1)), ISNUMBER(SEARCH("payroll", A1))), "Tools",
TRUE, "Other"
)</f>
        <v>Core Values</v>
      </c>
      <c r="C1" s="3">
        <v>155</v>
      </c>
    </row>
    <row r="2" spans="1:3" x14ac:dyDescent="0.3">
      <c r="A2" s="4" t="s">
        <v>48</v>
      </c>
      <c r="B2" t="str" cm="1">
        <f t="array" ref="B2">_xlfn.IFS(
  OR(ISNUMBER(SEARCH("values", A2)), ISNUMBER(SEARCH("core value", A2)),ISNUMBER(SEARCH("core values", A2))), "Core Values",
  OR(ISNUMBER(SEARCH("leave", A2)), ISNUMBER(SEARCH("sick leave", A2)),ISNUMBER(SEARCH("leave policy", A2))), "Leave Policy",
  OR(ISNUMBER(SEARCH("travel", A2)), ISNUMBER(SEARCH("concur", A2)),ISNUMBER(SEARCH("travel policy", A2))), "Travel",
  OR(ISNUMBER(SEARCH("logo", A2)), ISNUMBER(SEARCH("background", A2))), "Branding Elements",
  OR(ISNUMBER(SEARCH("holiday", A2)), ISNUMBER(SEARCH("holidays", A2))), "Holiday",
OR(ISNUMBER(SEARCH("org chart", A2)), ISNUMBER(SEARCH("directory", A2)), ISNUMBER(SEARCH("org", A2))), "Org Chart/ Employee Directory",
OR(ISNUMBER(SEARCH("chalkboard", A2)), ISNUMBER(SEARCH("Chalkboard", A2)), ISNUMBER(SEARCH("Loop", A2))), "Agency Information",
  OR(ISNUMBER(SEARCH("copilot", A2)), ISNUMBER(SEARCH("ai", A2)),  ISNUMBER(SEARCH("AI", A2))), "Copilot/AI",
  OR(ISNUMBER(SEARCH("training", A2)), ISNUMBER(SEARCH("linkedin", A2)), ISNUMBER(SEARCH("linkedin learning", A2))), "Learning &amp; Development",
OR(ISNUMBER(SEARCH("parking", A2)), ISNUMBER(SEARCH("alpha parking", A2)), ISNUMBER(SEARCH("bravo parking", A2)), ISNUMBER(SEARCH("gym", A2)),  ISNUMBER(SEARCH("fitness", A2)), ISNUMBER(SEARCH("alpha", A2)), ISNUMBER(SEARCH("bravo", A2))), "Office Locations + Facilities",
OR(ISNUMBER(SEARCH("capps", A2)), ISNUMBER(SEARCH("cornerstone", A2)), ISNUMBER(SEARCH("okta", A2)), ISNUMBER(SEARCH("payroll", A2))), "Tools",
TRUE, "Other"
)</f>
        <v>Core Values</v>
      </c>
      <c r="C2" s="5">
        <v>85</v>
      </c>
    </row>
    <row r="3" spans="1:3" x14ac:dyDescent="0.3">
      <c r="A3" s="2" t="s">
        <v>7</v>
      </c>
      <c r="B3" t="str" cm="1">
        <f t="array" ref="B3">_xlfn.IFS(
  OR(ISNUMBER(SEARCH("values", A3)), ISNUMBER(SEARCH("core value", A3)),ISNUMBER(SEARCH("core values", A3))), "Core Values",
  OR(ISNUMBER(SEARCH("leave", A3)), ISNUMBER(SEARCH("sick leave", A3)),ISNUMBER(SEARCH("leave policy", A3))), "Leave Policy",
  OR(ISNUMBER(SEARCH("travel", A3)), ISNUMBER(SEARCH("concur", A3)),ISNUMBER(SEARCH("travel policy", A3))), "Travel",
  OR(ISNUMBER(SEARCH("logo", A3)), ISNUMBER(SEARCH("background", A3))), "Branding Elements",
  OR(ISNUMBER(SEARCH("holiday", A3)), ISNUMBER(SEARCH("holidays", A3))), "Holiday",
OR(ISNUMBER(SEARCH("org chart", A3)), ISNUMBER(SEARCH("directory", A3)), ISNUMBER(SEARCH("org", A3))), "Org Chart/ Employee Directory",
OR(ISNUMBER(SEARCH("chalkboard", A3)), ISNUMBER(SEARCH("Chalkboard", A3)), ISNUMBER(SEARCH("Loop", A3))), "Agency Information",
  OR(ISNUMBER(SEARCH("copilot", A3)), ISNUMBER(SEARCH("ai", A3)),  ISNUMBER(SEARCH("AI", A3))), "Copilot/AI",
  OR(ISNUMBER(SEARCH("training", A3)), ISNUMBER(SEARCH("linkedin", A3)), ISNUMBER(SEARCH("linkedin learning", A3))), "Learning &amp; Development",
OR(ISNUMBER(SEARCH("parking", A3)), ISNUMBER(SEARCH("alpha parking", A3)), ISNUMBER(SEARCH("bravo parking", A3)), ISNUMBER(SEARCH("gym", A3)),  ISNUMBER(SEARCH("fitness", A3)), ISNUMBER(SEARCH("alpha", A3)), ISNUMBER(SEARCH("bravo", A3))), "Office Locations + Facilities",
OR(ISNUMBER(SEARCH("capps", A3)), ISNUMBER(SEARCH("cornerstone", A3)), ISNUMBER(SEARCH("okta", A3)), ISNUMBER(SEARCH("payroll", A3))), "Tools",
TRUE, "Other"
)</f>
        <v>Copilot/AI</v>
      </c>
      <c r="C3" s="3">
        <v>34</v>
      </c>
    </row>
    <row r="4" spans="1:3" x14ac:dyDescent="0.3">
      <c r="A4" s="2" t="s">
        <v>7</v>
      </c>
      <c r="B4" t="str" cm="1">
        <f t="array" ref="B4">_xlfn.IFS(
  OR(ISNUMBER(SEARCH("values", A4)), ISNUMBER(SEARCH("core value", A4)),ISNUMBER(SEARCH("core values", A4))), "Core Values",
  OR(ISNUMBER(SEARCH("leave", A4)), ISNUMBER(SEARCH("sick leave", A4)),ISNUMBER(SEARCH("leave policy", A4))), "Leave Policy",
  OR(ISNUMBER(SEARCH("travel", A4)), ISNUMBER(SEARCH("concur", A4)),ISNUMBER(SEARCH("travel policy", A4))), "Travel",
  OR(ISNUMBER(SEARCH("logo", A4)), ISNUMBER(SEARCH("background", A4))), "Branding Elements",
  OR(ISNUMBER(SEARCH("holiday", A4)), ISNUMBER(SEARCH("holidays", A4))), "Holiday",
OR(ISNUMBER(SEARCH("org chart", A4)), ISNUMBER(SEARCH("directory", A4)), ISNUMBER(SEARCH("org", A4))), "Org Chart/ Employee Directory",
OR(ISNUMBER(SEARCH("chalkboard", A4)), ISNUMBER(SEARCH("Chalkboard", A4)), ISNUMBER(SEARCH("Loop", A4))), "Agency Information",
  OR(ISNUMBER(SEARCH("copilot", A4)), ISNUMBER(SEARCH("ai", A4)),  ISNUMBER(SEARCH("AI", A4))), "Copilot/AI",
  OR(ISNUMBER(SEARCH("training", A4)), ISNUMBER(SEARCH("linkedin", A4)), ISNUMBER(SEARCH("linkedin learning", A4))), "Learning &amp; Development",
OR(ISNUMBER(SEARCH("parking", A4)), ISNUMBER(SEARCH("alpha parking", A4)), ISNUMBER(SEARCH("bravo parking", A4)), ISNUMBER(SEARCH("gym", A4)),  ISNUMBER(SEARCH("fitness", A4)), ISNUMBER(SEARCH("alpha", A4)), ISNUMBER(SEARCH("bravo", A4))), "Office Locations + Facilities",
OR(ISNUMBER(SEARCH("capps", A4)), ISNUMBER(SEARCH("cornerstone", A4)), ISNUMBER(SEARCH("okta", A4)), ISNUMBER(SEARCH("payroll", A4))), "Tools",
TRUE, "Other"
)</f>
        <v>Copilot/AI</v>
      </c>
      <c r="C4" s="3">
        <v>37</v>
      </c>
    </row>
    <row r="5" spans="1:3" x14ac:dyDescent="0.3">
      <c r="A5" s="2" t="s">
        <v>205</v>
      </c>
      <c r="B5" t="str" cm="1">
        <f t="array" ref="B5">_xlfn.IFS(
  OR(ISNUMBER(SEARCH("values", A5)), ISNUMBER(SEARCH("core value", A5)),ISNUMBER(SEARCH("core values", A5))), "Core Values",
  OR(ISNUMBER(SEARCH("leave", A5)), ISNUMBER(SEARCH("sick leave", A5)),ISNUMBER(SEARCH("leave policy", A5))), "Leave Policy",
  OR(ISNUMBER(SEARCH("travel", A5)), ISNUMBER(SEARCH("concur", A5)),ISNUMBER(SEARCH("travel policy", A5))), "Travel",
  OR(ISNUMBER(SEARCH("logo", A5)), ISNUMBER(SEARCH("background", A5))), "Branding Elements",
  OR(ISNUMBER(SEARCH("holiday", A5)), ISNUMBER(SEARCH("holidays", A5))), "Holiday",
OR(ISNUMBER(SEARCH("org chart", A5)), ISNUMBER(SEARCH("directory", A5)), ISNUMBER(SEARCH("org", A5))), "Org Chart/ Employee Directory",
OR(ISNUMBER(SEARCH("chalkboard", A5)), ISNUMBER(SEARCH("Chalkboard", A5)), ISNUMBER(SEARCH("Loop", A5))), "Agency Information",
  OR(ISNUMBER(SEARCH("copilot", A5)), ISNUMBER(SEARCH("ai", A5)),  ISNUMBER(SEARCH("AI", A5))), "Copilot/AI",
  OR(ISNUMBER(SEARCH("training", A5)), ISNUMBER(SEARCH("linkedin", A5)), ISNUMBER(SEARCH("linkedin learning", A5))), "Learning &amp; Development",
OR(ISNUMBER(SEARCH("parking", A5)), ISNUMBER(SEARCH("alpha parking", A5)), ISNUMBER(SEARCH("bravo parking", A5)), ISNUMBER(SEARCH("gym", A5)),  ISNUMBER(SEARCH("fitness", A5)), ISNUMBER(SEARCH("alpha", A5)), ISNUMBER(SEARCH("bravo", A5))), "Office Locations + Facilities",
OR(ISNUMBER(SEARCH("capps", A5)), ISNUMBER(SEARCH("cornerstone", A5)), ISNUMBER(SEARCH("okta", A5)), ISNUMBER(SEARCH("payroll", A5))), "Tools",
TRUE, "Other"
)</f>
        <v>Other</v>
      </c>
      <c r="C5" s="3">
        <v>31</v>
      </c>
    </row>
    <row r="6" spans="1:3" x14ac:dyDescent="0.3">
      <c r="A6" s="4" t="s">
        <v>7</v>
      </c>
      <c r="B6" t="str" cm="1">
        <f t="array" ref="B6">_xlfn.IFS(
  OR(ISNUMBER(SEARCH("values", A6)), ISNUMBER(SEARCH("core value", A6)),ISNUMBER(SEARCH("core values", A6))), "Core Values",
  OR(ISNUMBER(SEARCH("leave", A6)), ISNUMBER(SEARCH("sick leave", A6)),ISNUMBER(SEARCH("leave policy", A6))), "Leave Policy",
  OR(ISNUMBER(SEARCH("travel", A6)), ISNUMBER(SEARCH("concur", A6)),ISNUMBER(SEARCH("travel policy", A6))), "Travel",
  OR(ISNUMBER(SEARCH("logo", A6)), ISNUMBER(SEARCH("background", A6))), "Branding Elements",
  OR(ISNUMBER(SEARCH("holiday", A6)), ISNUMBER(SEARCH("holidays", A6))), "Holiday",
OR(ISNUMBER(SEARCH("org chart", A6)), ISNUMBER(SEARCH("directory", A6)), ISNUMBER(SEARCH("org", A6))), "Org Chart/ Employee Directory",
OR(ISNUMBER(SEARCH("chalkboard", A6)), ISNUMBER(SEARCH("Chalkboard", A6)), ISNUMBER(SEARCH("Loop", A6))), "Agency Information",
  OR(ISNUMBER(SEARCH("copilot", A6)), ISNUMBER(SEARCH("ai", A6)),  ISNUMBER(SEARCH("AI", A6))), "Copilot/AI",
  OR(ISNUMBER(SEARCH("training", A6)), ISNUMBER(SEARCH("linkedin", A6)), ISNUMBER(SEARCH("linkedin learning", A6))), "Learning &amp; Development",
OR(ISNUMBER(SEARCH("parking", A6)), ISNUMBER(SEARCH("alpha parking", A6)), ISNUMBER(SEARCH("bravo parking", A6)), ISNUMBER(SEARCH("gym", A6)),  ISNUMBER(SEARCH("fitness", A6)), ISNUMBER(SEARCH("alpha", A6)), ISNUMBER(SEARCH("bravo", A6))), "Office Locations + Facilities",
OR(ISNUMBER(SEARCH("capps", A6)), ISNUMBER(SEARCH("cornerstone", A6)), ISNUMBER(SEARCH("okta", A6)), ISNUMBER(SEARCH("payroll", A6))), "Tools",
TRUE, "Other"
)</f>
        <v>Copilot/AI</v>
      </c>
      <c r="C6" s="5">
        <v>31</v>
      </c>
    </row>
    <row r="7" spans="1:3" x14ac:dyDescent="0.3">
      <c r="A7" s="2" t="s">
        <v>8</v>
      </c>
      <c r="B7" t="str" cm="1">
        <f t="array" ref="B7">_xlfn.IFS(
  OR(ISNUMBER(SEARCH("values", A7)), ISNUMBER(SEARCH("core value", A7)),ISNUMBER(SEARCH("core values", A7))), "Core Values",
  OR(ISNUMBER(SEARCH("leave", A7)), ISNUMBER(SEARCH("sick leave", A7)),ISNUMBER(SEARCH("leave policy", A7))), "Leave Policy",
  OR(ISNUMBER(SEARCH("travel", A7)), ISNUMBER(SEARCH("concur", A7)),ISNUMBER(SEARCH("travel policy", A7))), "Travel",
  OR(ISNUMBER(SEARCH("logo", A7)), ISNUMBER(SEARCH("background", A7))), "Branding Elements",
  OR(ISNUMBER(SEARCH("holiday", A7)), ISNUMBER(SEARCH("holidays", A7))), "Holiday",
OR(ISNUMBER(SEARCH("org chart", A7)), ISNUMBER(SEARCH("directory", A7)), ISNUMBER(SEARCH("org", A7))), "Org Chart/ Employee Directory",
OR(ISNUMBER(SEARCH("chalkboard", A7)), ISNUMBER(SEARCH("Chalkboard", A7)), ISNUMBER(SEARCH("Loop", A7))), "Agency Information",
  OR(ISNUMBER(SEARCH("copilot", A7)), ISNUMBER(SEARCH("ai", A7)),  ISNUMBER(SEARCH("AI", A7))), "Copilot/AI",
  OR(ISNUMBER(SEARCH("training", A7)), ISNUMBER(SEARCH("linkedin", A7)), ISNUMBER(SEARCH("linkedin learning", A7))), "Learning &amp; Development",
OR(ISNUMBER(SEARCH("parking", A7)), ISNUMBER(SEARCH("alpha parking", A7)), ISNUMBER(SEARCH("bravo parking", A7)), ISNUMBER(SEARCH("gym", A7)),  ISNUMBER(SEARCH("fitness", A7)), ISNUMBER(SEARCH("alpha", A7)), ISNUMBER(SEARCH("bravo", A7))), "Office Locations + Facilities",
OR(ISNUMBER(SEARCH("capps", A7)), ISNUMBER(SEARCH("cornerstone", A7)), ISNUMBER(SEARCH("okta", A7)), ISNUMBER(SEARCH("payroll", A7))), "Tools",
TRUE, "Other"
)</f>
        <v>Core Values</v>
      </c>
      <c r="C7" s="3">
        <v>30</v>
      </c>
    </row>
    <row r="8" spans="1:3" x14ac:dyDescent="0.3">
      <c r="A8" s="2" t="s">
        <v>15</v>
      </c>
      <c r="B8" t="str" cm="1">
        <f t="array" ref="B8">_xlfn.IFS(
  OR(ISNUMBER(SEARCH("values", A8)), ISNUMBER(SEARCH("core value", A8)),ISNUMBER(SEARCH("core values", A8))), "Core Values",
  OR(ISNUMBER(SEARCH("leave", A8)), ISNUMBER(SEARCH("sick leave", A8)),ISNUMBER(SEARCH("leave policy", A8))), "Leave Policy",
  OR(ISNUMBER(SEARCH("travel", A8)), ISNUMBER(SEARCH("concur", A8)),ISNUMBER(SEARCH("travel policy", A8))), "Travel",
  OR(ISNUMBER(SEARCH("logo", A8)), ISNUMBER(SEARCH("background", A8))), "Branding Elements",
  OR(ISNUMBER(SEARCH("holiday", A8)), ISNUMBER(SEARCH("holidays", A8))), "Holiday",
OR(ISNUMBER(SEARCH("org chart", A8)), ISNUMBER(SEARCH("directory", A8)), ISNUMBER(SEARCH("org", A8))), "Org Chart/ Employee Directory",
OR(ISNUMBER(SEARCH("chalkboard", A8)), ISNUMBER(SEARCH("Chalkboard", A8)), ISNUMBER(SEARCH("Loop", A8))), "Agency Information",
  OR(ISNUMBER(SEARCH("copilot", A8)), ISNUMBER(SEARCH("ai", A8)),  ISNUMBER(SEARCH("AI", A8))), "Copilot/AI",
  OR(ISNUMBER(SEARCH("training", A8)), ISNUMBER(SEARCH("linkedin", A8)), ISNUMBER(SEARCH("linkedin learning", A8))), "Learning &amp; Development",
OR(ISNUMBER(SEARCH("parking", A8)), ISNUMBER(SEARCH("alpha parking", A8)), ISNUMBER(SEARCH("bravo parking", A8)), ISNUMBER(SEARCH("gym", A8)),  ISNUMBER(SEARCH("fitness", A8)), ISNUMBER(SEARCH("alpha", A8)), ISNUMBER(SEARCH("bravo", A8))), "Office Locations + Facilities",
OR(ISNUMBER(SEARCH("capps", A8)), ISNUMBER(SEARCH("cornerstone", A8)), ISNUMBER(SEARCH("okta", A8)), ISNUMBER(SEARCH("payroll", A8))), "Tools",
TRUE, "Other"
)</f>
        <v>Office Locations + Facilities</v>
      </c>
      <c r="C8" s="3">
        <v>25</v>
      </c>
    </row>
    <row r="9" spans="1:3" x14ac:dyDescent="0.3">
      <c r="A9" s="2" t="s">
        <v>15</v>
      </c>
      <c r="B9" t="str" cm="1">
        <f t="array" ref="B9">_xlfn.IFS(
  OR(ISNUMBER(SEARCH("values", A9)), ISNUMBER(SEARCH("core value", A9)),ISNUMBER(SEARCH("core values", A9))), "Core Values",
  OR(ISNUMBER(SEARCH("leave", A9)), ISNUMBER(SEARCH("sick leave", A9)),ISNUMBER(SEARCH("leave policy", A9))), "Leave Policy",
  OR(ISNUMBER(SEARCH("travel", A9)), ISNUMBER(SEARCH("concur", A9)),ISNUMBER(SEARCH("travel policy", A9))), "Travel",
  OR(ISNUMBER(SEARCH("logo", A9)), ISNUMBER(SEARCH("background", A9))), "Branding Elements",
  OR(ISNUMBER(SEARCH("holiday", A9)), ISNUMBER(SEARCH("holidays", A9))), "Holiday",
OR(ISNUMBER(SEARCH("org chart", A9)), ISNUMBER(SEARCH("directory", A9)), ISNUMBER(SEARCH("org", A9))), "Org Chart/ Employee Directory",
OR(ISNUMBER(SEARCH("chalkboard", A9)), ISNUMBER(SEARCH("Chalkboard", A9)), ISNUMBER(SEARCH("Loop", A9))), "Agency Information",
  OR(ISNUMBER(SEARCH("copilot", A9)), ISNUMBER(SEARCH("ai", A9)),  ISNUMBER(SEARCH("AI", A9))), "Copilot/AI",
  OR(ISNUMBER(SEARCH("training", A9)), ISNUMBER(SEARCH("linkedin", A9)), ISNUMBER(SEARCH("linkedin learning", A9))), "Learning &amp; Development",
OR(ISNUMBER(SEARCH("parking", A9)), ISNUMBER(SEARCH("alpha parking", A9)), ISNUMBER(SEARCH("bravo parking", A9)), ISNUMBER(SEARCH("gym", A9)),  ISNUMBER(SEARCH("fitness", A9)), ISNUMBER(SEARCH("alpha", A9)), ISNUMBER(SEARCH("bravo", A9))), "Office Locations + Facilities",
OR(ISNUMBER(SEARCH("capps", A9)), ISNUMBER(SEARCH("cornerstone", A9)), ISNUMBER(SEARCH("okta", A9)), ISNUMBER(SEARCH("payroll", A9))), "Tools",
TRUE, "Other"
)</f>
        <v>Office Locations + Facilities</v>
      </c>
      <c r="C9" s="3">
        <v>25</v>
      </c>
    </row>
    <row r="10" spans="1:3" x14ac:dyDescent="0.3">
      <c r="A10" s="2" t="s">
        <v>44</v>
      </c>
      <c r="B10" t="str" cm="1">
        <f t="array" ref="B10">_xlfn.IFS(
  OR(ISNUMBER(SEARCH("values", A10)), ISNUMBER(SEARCH("core value", A10)),ISNUMBER(SEARCH("core values", A10))), "Core Values",
  OR(ISNUMBER(SEARCH("leave", A10)), ISNUMBER(SEARCH("sick leave", A10)),ISNUMBER(SEARCH("leave policy", A10))), "Leave Policy",
  OR(ISNUMBER(SEARCH("travel", A10)), ISNUMBER(SEARCH("concur", A10)),ISNUMBER(SEARCH("travel policy", A10))), "Travel",
  OR(ISNUMBER(SEARCH("logo", A10)), ISNUMBER(SEARCH("background", A10))), "Branding Elements",
  OR(ISNUMBER(SEARCH("holiday", A10)), ISNUMBER(SEARCH("holidays", A10))), "Holiday",
OR(ISNUMBER(SEARCH("org chart", A10)), ISNUMBER(SEARCH("directory", A10)), ISNUMBER(SEARCH("org", A10))), "Org Chart/ Employee Directory",
OR(ISNUMBER(SEARCH("chalkboard", A10)), ISNUMBER(SEARCH("Chalkboard", A10)), ISNUMBER(SEARCH("Loop", A10))), "Agency Information",
  OR(ISNUMBER(SEARCH("copilot", A10)), ISNUMBER(SEARCH("ai", A10)),  ISNUMBER(SEARCH("AI", A10))), "Copilot/AI",
  OR(ISNUMBER(SEARCH("training", A10)), ISNUMBER(SEARCH("linkedin", A10)), ISNUMBER(SEARCH("linkedin learning", A10))), "Learning &amp; Development",
OR(ISNUMBER(SEARCH("parking", A10)), ISNUMBER(SEARCH("alpha parking", A10)), ISNUMBER(SEARCH("bravo parking", A10)), ISNUMBER(SEARCH("gym", A10)),  ISNUMBER(SEARCH("fitness", A10)), ISNUMBER(SEARCH("alpha", A10)), ISNUMBER(SEARCH("bravo", A10))), "Office Locations + Facilities",
OR(ISNUMBER(SEARCH("capps", A10)), ISNUMBER(SEARCH("cornerstone", A10)), ISNUMBER(SEARCH("okta", A10)), ISNUMBER(SEARCH("payroll", A10))), "Tools",
TRUE, "Other"
)</f>
        <v>Branding Elements</v>
      </c>
      <c r="C10" s="3">
        <v>25</v>
      </c>
    </row>
    <row r="11" spans="1:3" x14ac:dyDescent="0.3">
      <c r="A11" s="2" t="s">
        <v>11</v>
      </c>
      <c r="B11" t="str" cm="1">
        <f t="array" ref="B11">_xlfn.IFS(
  OR(ISNUMBER(SEARCH("values", A11)), ISNUMBER(SEARCH("core value", A11)),ISNUMBER(SEARCH("core values", A11))), "Core Values",
  OR(ISNUMBER(SEARCH("leave", A11)), ISNUMBER(SEARCH("sick leave", A11)),ISNUMBER(SEARCH("leave policy", A11))), "Leave Policy",
  OR(ISNUMBER(SEARCH("travel", A11)), ISNUMBER(SEARCH("concur", A11)),ISNUMBER(SEARCH("travel policy", A11))), "Travel",
  OR(ISNUMBER(SEARCH("logo", A11)), ISNUMBER(SEARCH("background", A11))), "Branding Elements",
  OR(ISNUMBER(SEARCH("holiday", A11)), ISNUMBER(SEARCH("holidays", A11))), "Holiday",
OR(ISNUMBER(SEARCH("org chart", A11)), ISNUMBER(SEARCH("directory", A11)), ISNUMBER(SEARCH("org", A11))), "Org Chart/ Employee Directory",
OR(ISNUMBER(SEARCH("chalkboard", A11)), ISNUMBER(SEARCH("Chalkboard", A11)), ISNUMBER(SEARCH("Loop", A11))), "Agency Information",
  OR(ISNUMBER(SEARCH("copilot", A11)), ISNUMBER(SEARCH("ai", A11)),  ISNUMBER(SEARCH("AI", A11))), "Copilot/AI",
  OR(ISNUMBER(SEARCH("training", A11)), ISNUMBER(SEARCH("linkedin", A11)), ISNUMBER(SEARCH("linkedin learning", A11))), "Learning &amp; Development",
OR(ISNUMBER(SEARCH("parking", A11)), ISNUMBER(SEARCH("alpha parking", A11)), ISNUMBER(SEARCH("bravo parking", A11)), ISNUMBER(SEARCH("gym", A11)),  ISNUMBER(SEARCH("fitness", A11)), ISNUMBER(SEARCH("alpha", A11)), ISNUMBER(SEARCH("bravo", A11))), "Office Locations + Facilities",
OR(ISNUMBER(SEARCH("capps", A11)), ISNUMBER(SEARCH("cornerstone", A11)), ISNUMBER(SEARCH("okta", A11)), ISNUMBER(SEARCH("payroll", A11))), "Tools",
TRUE, "Other"
)</f>
        <v>Office Locations + Facilities</v>
      </c>
      <c r="C11" s="3">
        <v>24</v>
      </c>
    </row>
    <row r="12" spans="1:3" x14ac:dyDescent="0.3">
      <c r="A12" s="2" t="s">
        <v>7</v>
      </c>
      <c r="B12" t="str" cm="1">
        <f t="array" ref="B12">_xlfn.IFS(
  OR(ISNUMBER(SEARCH("values", A12)), ISNUMBER(SEARCH("core value", A12)),ISNUMBER(SEARCH("core values", A12))), "Core Values",
  OR(ISNUMBER(SEARCH("leave", A12)), ISNUMBER(SEARCH("sick leave", A12)),ISNUMBER(SEARCH("leave policy", A12))), "Leave Policy",
  OR(ISNUMBER(SEARCH("travel", A12)), ISNUMBER(SEARCH("concur", A12)),ISNUMBER(SEARCH("travel policy", A12))), "Travel",
  OR(ISNUMBER(SEARCH("logo", A12)), ISNUMBER(SEARCH("background", A12))), "Branding Elements",
  OR(ISNUMBER(SEARCH("holiday", A12)), ISNUMBER(SEARCH("holidays", A12))), "Holiday",
OR(ISNUMBER(SEARCH("org chart", A12)), ISNUMBER(SEARCH("directory", A12)), ISNUMBER(SEARCH("org", A12))), "Org Chart/ Employee Directory",
OR(ISNUMBER(SEARCH("chalkboard", A12)), ISNUMBER(SEARCH("Chalkboard", A12)), ISNUMBER(SEARCH("Loop", A12))), "Agency Information",
  OR(ISNUMBER(SEARCH("copilot", A12)), ISNUMBER(SEARCH("ai", A12)),  ISNUMBER(SEARCH("AI", A12))), "Copilot/AI",
  OR(ISNUMBER(SEARCH("training", A12)), ISNUMBER(SEARCH("linkedin", A12)), ISNUMBER(SEARCH("linkedin learning", A12))), "Learning &amp; Development",
OR(ISNUMBER(SEARCH("parking", A12)), ISNUMBER(SEARCH("alpha parking", A12)), ISNUMBER(SEARCH("bravo parking", A12)), ISNUMBER(SEARCH("gym", A12)),  ISNUMBER(SEARCH("fitness", A12)), ISNUMBER(SEARCH("alpha", A12)), ISNUMBER(SEARCH("bravo", A12))), "Office Locations + Facilities",
OR(ISNUMBER(SEARCH("capps", A12)), ISNUMBER(SEARCH("cornerstone", A12)), ISNUMBER(SEARCH("okta", A12)), ISNUMBER(SEARCH("payroll", A12))), "Tools",
TRUE, "Other"
)</f>
        <v>Copilot/AI</v>
      </c>
      <c r="C12" s="3">
        <v>23</v>
      </c>
    </row>
    <row r="13" spans="1:3" x14ac:dyDescent="0.3">
      <c r="A13" s="4" t="s">
        <v>7</v>
      </c>
      <c r="B13" t="str" cm="1">
        <f t="array" ref="B13">_xlfn.IFS(
  OR(ISNUMBER(SEARCH("values", A13)), ISNUMBER(SEARCH("core value", A13)),ISNUMBER(SEARCH("core values", A13))), "Core Values",
  OR(ISNUMBER(SEARCH("leave", A13)), ISNUMBER(SEARCH("sick leave", A13)),ISNUMBER(SEARCH("leave policy", A13))), "Leave Policy",
  OR(ISNUMBER(SEARCH("travel", A13)), ISNUMBER(SEARCH("concur", A13)),ISNUMBER(SEARCH("travel policy", A13))), "Travel",
  OR(ISNUMBER(SEARCH("logo", A13)), ISNUMBER(SEARCH("background", A13))), "Branding Elements",
  OR(ISNUMBER(SEARCH("holiday", A13)), ISNUMBER(SEARCH("holidays", A13))), "Holiday",
OR(ISNUMBER(SEARCH("org chart", A13)), ISNUMBER(SEARCH("directory", A13)), ISNUMBER(SEARCH("org", A13))), "Org Chart/ Employee Directory",
OR(ISNUMBER(SEARCH("chalkboard", A13)), ISNUMBER(SEARCH("Chalkboard", A13)), ISNUMBER(SEARCH("Loop", A13))), "Agency Information",
  OR(ISNUMBER(SEARCH("copilot", A13)), ISNUMBER(SEARCH("ai", A13)),  ISNUMBER(SEARCH("AI", A13))), "Copilot/AI",
  OR(ISNUMBER(SEARCH("training", A13)), ISNUMBER(SEARCH("linkedin", A13)), ISNUMBER(SEARCH("linkedin learning", A13))), "Learning &amp; Development",
OR(ISNUMBER(SEARCH("parking", A13)), ISNUMBER(SEARCH("alpha parking", A13)), ISNUMBER(SEARCH("bravo parking", A13)), ISNUMBER(SEARCH("gym", A13)),  ISNUMBER(SEARCH("fitness", A13)), ISNUMBER(SEARCH("alpha", A13)), ISNUMBER(SEARCH("bravo", A13))), "Office Locations + Facilities",
OR(ISNUMBER(SEARCH("capps", A13)), ISNUMBER(SEARCH("cornerstone", A13)), ISNUMBER(SEARCH("okta", A13)), ISNUMBER(SEARCH("payroll", A13))), "Tools",
TRUE, "Other"
)</f>
        <v>Copilot/AI</v>
      </c>
      <c r="C13" s="5">
        <v>23</v>
      </c>
    </row>
    <row r="14" spans="1:3" x14ac:dyDescent="0.3">
      <c r="A14" s="2" t="s">
        <v>72</v>
      </c>
      <c r="B14" t="str" cm="1">
        <f t="array" ref="B14">_xlfn.IFS(
  OR(ISNUMBER(SEARCH("values", A14)), ISNUMBER(SEARCH("core value", A14)),ISNUMBER(SEARCH("core values", A14))), "Core Values",
  OR(ISNUMBER(SEARCH("leave", A14)), ISNUMBER(SEARCH("sick leave", A14)),ISNUMBER(SEARCH("leave policy", A14))), "Leave Policy",
  OR(ISNUMBER(SEARCH("travel", A14)), ISNUMBER(SEARCH("concur", A14)),ISNUMBER(SEARCH("travel policy", A14))), "Travel",
  OR(ISNUMBER(SEARCH("logo", A14)), ISNUMBER(SEARCH("background", A14))), "Branding Elements",
  OR(ISNUMBER(SEARCH("holiday", A14)), ISNUMBER(SEARCH("holidays", A14))), "Holiday",
OR(ISNUMBER(SEARCH("org chart", A14)), ISNUMBER(SEARCH("directory", A14)), ISNUMBER(SEARCH("org", A14))), "Org Chart/ Employee Directory",
OR(ISNUMBER(SEARCH("chalkboard", A14)), ISNUMBER(SEARCH("Chalkboard", A14)), ISNUMBER(SEARCH("Loop", A14))), "Agency Information",
  OR(ISNUMBER(SEARCH("copilot", A14)), ISNUMBER(SEARCH("ai", A14)),  ISNUMBER(SEARCH("AI", A14))), "Copilot/AI",
  OR(ISNUMBER(SEARCH("training", A14)), ISNUMBER(SEARCH("linkedin", A14)), ISNUMBER(SEARCH("linkedin learning", A14))), "Learning &amp; Development",
OR(ISNUMBER(SEARCH("parking", A14)), ISNUMBER(SEARCH("alpha parking", A14)), ISNUMBER(SEARCH("bravo parking", A14)), ISNUMBER(SEARCH("gym", A14)),  ISNUMBER(SEARCH("fitness", A14)), ISNUMBER(SEARCH("alpha", A14)), ISNUMBER(SEARCH("bravo", A14))), "Office Locations + Facilities",
OR(ISNUMBER(SEARCH("capps", A14)), ISNUMBER(SEARCH("cornerstone", A14)), ISNUMBER(SEARCH("okta", A14)), ISNUMBER(SEARCH("payroll", A14))), "Tools",
TRUE, "Other"
)</f>
        <v>Travel</v>
      </c>
      <c r="C14" s="3">
        <v>23</v>
      </c>
    </row>
    <row r="15" spans="1:3" x14ac:dyDescent="0.3">
      <c r="A15" s="4" t="s">
        <v>71</v>
      </c>
      <c r="B15" t="str" cm="1">
        <f t="array" ref="B15">_xlfn.IFS(
  OR(ISNUMBER(SEARCH("values", A15)), ISNUMBER(SEARCH("core value", A15)),ISNUMBER(SEARCH("core values", A15))), "Core Values",
  OR(ISNUMBER(SEARCH("leave", A15)), ISNUMBER(SEARCH("sick leave", A15)),ISNUMBER(SEARCH("leave policy", A15))), "Leave Policy",
  OR(ISNUMBER(SEARCH("travel", A15)), ISNUMBER(SEARCH("concur", A15)),ISNUMBER(SEARCH("travel policy", A15))), "Travel",
  OR(ISNUMBER(SEARCH("logo", A15)), ISNUMBER(SEARCH("background", A15))), "Branding Elements",
  OR(ISNUMBER(SEARCH("holiday", A15)), ISNUMBER(SEARCH("holidays", A15))), "Holiday",
OR(ISNUMBER(SEARCH("org chart", A15)), ISNUMBER(SEARCH("directory", A15)), ISNUMBER(SEARCH("org", A15))), "Org Chart/ Employee Directory",
OR(ISNUMBER(SEARCH("chalkboard", A15)), ISNUMBER(SEARCH("Chalkboard", A15)), ISNUMBER(SEARCH("Loop", A15))), "Agency Information",
  OR(ISNUMBER(SEARCH("copilot", A15)), ISNUMBER(SEARCH("ai", A15)),  ISNUMBER(SEARCH("AI", A15))), "Copilot/AI",
  OR(ISNUMBER(SEARCH("training", A15)), ISNUMBER(SEARCH("linkedin", A15)), ISNUMBER(SEARCH("linkedin learning", A15))), "Learning &amp; Development",
OR(ISNUMBER(SEARCH("parking", A15)), ISNUMBER(SEARCH("alpha parking", A15)), ISNUMBER(SEARCH("bravo parking", A15)), ISNUMBER(SEARCH("gym", A15)),  ISNUMBER(SEARCH("fitness", A15)), ISNUMBER(SEARCH("alpha", A15)), ISNUMBER(SEARCH("bravo", A15))), "Office Locations + Facilities",
OR(ISNUMBER(SEARCH("capps", A15)), ISNUMBER(SEARCH("cornerstone", A15)), ISNUMBER(SEARCH("okta", A15)), ISNUMBER(SEARCH("payroll", A15))), "Tools",
TRUE, "Other"
)</f>
        <v>Holiday</v>
      </c>
      <c r="C15" s="5">
        <v>23</v>
      </c>
    </row>
    <row r="16" spans="1:3" x14ac:dyDescent="0.3">
      <c r="A16" s="4" t="s">
        <v>240</v>
      </c>
      <c r="B16" t="str" cm="1">
        <f t="array" ref="B16">_xlfn.IFS(
  OR(ISNUMBER(SEARCH("values", A16)), ISNUMBER(SEARCH("core value", A16)),ISNUMBER(SEARCH("core values", A16))), "Core Values",
  OR(ISNUMBER(SEARCH("leave", A16)), ISNUMBER(SEARCH("sick leave", A16)),ISNUMBER(SEARCH("leave policy", A16))), "Leave Policy",
  OR(ISNUMBER(SEARCH("travel", A16)), ISNUMBER(SEARCH("concur", A16)),ISNUMBER(SEARCH("travel policy", A16))), "Travel",
  OR(ISNUMBER(SEARCH("logo", A16)), ISNUMBER(SEARCH("background", A16))), "Branding Elements",
  OR(ISNUMBER(SEARCH("holiday", A16)), ISNUMBER(SEARCH("holidays", A16))), "Holiday",
OR(ISNUMBER(SEARCH("org chart", A16)), ISNUMBER(SEARCH("directory", A16)), ISNUMBER(SEARCH("org", A16))), "Org Chart/ Employee Directory",
OR(ISNUMBER(SEARCH("chalkboard", A16)), ISNUMBER(SEARCH("Chalkboard", A16)), ISNUMBER(SEARCH("Loop", A16))), "Agency Information",
  OR(ISNUMBER(SEARCH("copilot", A16)), ISNUMBER(SEARCH("ai", A16)),  ISNUMBER(SEARCH("AI", A16))), "Copilot/AI",
  OR(ISNUMBER(SEARCH("training", A16)), ISNUMBER(SEARCH("linkedin", A16)), ISNUMBER(SEARCH("linkedin learning", A16))), "Learning &amp; Development",
OR(ISNUMBER(SEARCH("parking", A16)), ISNUMBER(SEARCH("alpha parking", A16)), ISNUMBER(SEARCH("bravo parking", A16)), ISNUMBER(SEARCH("gym", A16)),  ISNUMBER(SEARCH("fitness", A16)), ISNUMBER(SEARCH("alpha", A16)), ISNUMBER(SEARCH("bravo", A16))), "Office Locations + Facilities",
OR(ISNUMBER(SEARCH("capps", A16)), ISNUMBER(SEARCH("cornerstone", A16)), ISNUMBER(SEARCH("okta", A16)), ISNUMBER(SEARCH("payroll", A16))), "Tools",
TRUE, "Other"
)</f>
        <v>Other</v>
      </c>
      <c r="C16" s="5">
        <v>23</v>
      </c>
    </row>
    <row r="17" spans="1:3" x14ac:dyDescent="0.3">
      <c r="A17" s="4" t="s">
        <v>215</v>
      </c>
      <c r="B17" t="s">
        <v>269</v>
      </c>
      <c r="C17" s="5">
        <v>22</v>
      </c>
    </row>
    <row r="18" spans="1:3" x14ac:dyDescent="0.3">
      <c r="A18" s="4" t="s">
        <v>7</v>
      </c>
      <c r="B18" t="str" cm="1">
        <f t="array" ref="B18">_xlfn.IFS(
  OR(ISNUMBER(SEARCH("values", A18)), ISNUMBER(SEARCH("core value", A18)),ISNUMBER(SEARCH("core values", A18))), "Core Values",
  OR(ISNUMBER(SEARCH("leave", A18)), ISNUMBER(SEARCH("sick leave", A18)),ISNUMBER(SEARCH("leave policy", A18))), "Leave Policy",
  OR(ISNUMBER(SEARCH("travel", A18)), ISNUMBER(SEARCH("concur", A18)),ISNUMBER(SEARCH("travel policy", A18))), "Travel",
  OR(ISNUMBER(SEARCH("logo", A18)), ISNUMBER(SEARCH("background", A18))), "Branding Elements",
  OR(ISNUMBER(SEARCH("holiday", A18)), ISNUMBER(SEARCH("holidays", A18))), "Holiday",
OR(ISNUMBER(SEARCH("org chart", A18)), ISNUMBER(SEARCH("directory", A18)), ISNUMBER(SEARCH("org", A18))), "Org Chart/ Employee Directory",
OR(ISNUMBER(SEARCH("chalkboard", A18)), ISNUMBER(SEARCH("Chalkboard", A18)), ISNUMBER(SEARCH("Loop", A18))), "Agency Information",
  OR(ISNUMBER(SEARCH("copilot", A18)), ISNUMBER(SEARCH("ai", A18)),  ISNUMBER(SEARCH("AI", A18))), "Copilot/AI",
  OR(ISNUMBER(SEARCH("training", A18)), ISNUMBER(SEARCH("linkedin", A18)), ISNUMBER(SEARCH("linkedin learning", A18))), "Learning &amp; Development",
OR(ISNUMBER(SEARCH("parking", A18)), ISNUMBER(SEARCH("alpha parking", A18)), ISNUMBER(SEARCH("bravo parking", A18)), ISNUMBER(SEARCH("gym", A18)),  ISNUMBER(SEARCH("fitness", A18)), ISNUMBER(SEARCH("alpha", A18)), ISNUMBER(SEARCH("bravo", A18))), "Office Locations + Facilities",
OR(ISNUMBER(SEARCH("capps", A18)), ISNUMBER(SEARCH("cornerstone", A18)), ISNUMBER(SEARCH("okta", A18)), ISNUMBER(SEARCH("payroll", A18))), "Tools",
TRUE, "Other"
)</f>
        <v>Copilot/AI</v>
      </c>
      <c r="C18" s="5">
        <v>22</v>
      </c>
    </row>
    <row r="19" spans="1:3" x14ac:dyDescent="0.3">
      <c r="A19" s="2" t="s">
        <v>10</v>
      </c>
      <c r="B19" t="str" cm="1">
        <f t="array" ref="B19">_xlfn.IFS(
  OR(ISNUMBER(SEARCH("values", A19)), ISNUMBER(SEARCH("core value", A19)),ISNUMBER(SEARCH("core values", A19))), "Core Values",
  OR(ISNUMBER(SEARCH("leave", A19)), ISNUMBER(SEARCH("sick leave", A19)),ISNUMBER(SEARCH("leave policy", A19))), "Leave Policy",
  OR(ISNUMBER(SEARCH("travel", A19)), ISNUMBER(SEARCH("concur", A19)),ISNUMBER(SEARCH("travel policy", A19))), "Travel",
  OR(ISNUMBER(SEARCH("logo", A19)), ISNUMBER(SEARCH("background", A19))), "Branding Elements",
  OR(ISNUMBER(SEARCH("holiday", A19)), ISNUMBER(SEARCH("holidays", A19))), "Holiday",
OR(ISNUMBER(SEARCH("org chart", A19)), ISNUMBER(SEARCH("directory", A19)), ISNUMBER(SEARCH("org", A19))), "Org Chart/ Employee Directory",
OR(ISNUMBER(SEARCH("chalkboard", A19)), ISNUMBER(SEARCH("Chalkboard", A19)), ISNUMBER(SEARCH("Loop", A19))), "Agency Information",
  OR(ISNUMBER(SEARCH("copilot", A19)), ISNUMBER(SEARCH("ai", A19)),  ISNUMBER(SEARCH("AI", A19))), "Copilot/AI",
  OR(ISNUMBER(SEARCH("training", A19)), ISNUMBER(SEARCH("linkedin", A19)), ISNUMBER(SEARCH("linkedin learning", A19))), "Learning &amp; Development",
OR(ISNUMBER(SEARCH("parking", A19)), ISNUMBER(SEARCH("alpha parking", A19)), ISNUMBER(SEARCH("bravo parking", A19)), ISNUMBER(SEARCH("gym", A19)),  ISNUMBER(SEARCH("fitness", A19)), ISNUMBER(SEARCH("alpha", A19)), ISNUMBER(SEARCH("bravo", A19))), "Office Locations + Facilities",
OR(ISNUMBER(SEARCH("capps", A19)), ISNUMBER(SEARCH("cornerstone", A19)), ISNUMBER(SEARCH("okta", A19)), ISNUMBER(SEARCH("payroll", A19))), "Tools",
TRUE, "Other"
)</f>
        <v>Tools</v>
      </c>
      <c r="C19" s="3">
        <v>22</v>
      </c>
    </row>
    <row r="20" spans="1:3" x14ac:dyDescent="0.3">
      <c r="A20" s="2" t="s">
        <v>15</v>
      </c>
      <c r="B20" t="str" cm="1">
        <f t="array" ref="B20">_xlfn.IFS(
  OR(ISNUMBER(SEARCH("values", A20)), ISNUMBER(SEARCH("core value", A20)),ISNUMBER(SEARCH("core values", A20))), "Core Values",
  OR(ISNUMBER(SEARCH("leave", A20)), ISNUMBER(SEARCH("sick leave", A20)),ISNUMBER(SEARCH("leave policy", A20))), "Leave Policy",
  OR(ISNUMBER(SEARCH("travel", A20)), ISNUMBER(SEARCH("concur", A20)),ISNUMBER(SEARCH("travel policy", A20))), "Travel",
  OR(ISNUMBER(SEARCH("logo", A20)), ISNUMBER(SEARCH("background", A20))), "Branding Elements",
  OR(ISNUMBER(SEARCH("holiday", A20)), ISNUMBER(SEARCH("holidays", A20))), "Holiday",
OR(ISNUMBER(SEARCH("org chart", A20)), ISNUMBER(SEARCH("directory", A20)), ISNUMBER(SEARCH("org", A20))), "Org Chart/ Employee Directory",
OR(ISNUMBER(SEARCH("chalkboard", A20)), ISNUMBER(SEARCH("Chalkboard", A20)), ISNUMBER(SEARCH("Loop", A20))), "Agency Information",
  OR(ISNUMBER(SEARCH("copilot", A20)), ISNUMBER(SEARCH("ai", A20)),  ISNUMBER(SEARCH("AI", A20))), "Copilot/AI",
  OR(ISNUMBER(SEARCH("training", A20)), ISNUMBER(SEARCH("linkedin", A20)), ISNUMBER(SEARCH("linkedin learning", A20))), "Learning &amp; Development",
OR(ISNUMBER(SEARCH("parking", A20)), ISNUMBER(SEARCH("alpha parking", A20)), ISNUMBER(SEARCH("bravo parking", A20)), ISNUMBER(SEARCH("gym", A20)),  ISNUMBER(SEARCH("fitness", A20)), ISNUMBER(SEARCH("alpha", A20)), ISNUMBER(SEARCH("bravo", A20))), "Office Locations + Facilities",
OR(ISNUMBER(SEARCH("capps", A20)), ISNUMBER(SEARCH("cornerstone", A20)), ISNUMBER(SEARCH("okta", A20)), ISNUMBER(SEARCH("payroll", A20))), "Tools",
TRUE, "Other"
)</f>
        <v>Office Locations + Facilities</v>
      </c>
      <c r="C20" s="3">
        <v>22</v>
      </c>
    </row>
    <row r="21" spans="1:3" x14ac:dyDescent="0.3">
      <c r="A21" s="4" t="s">
        <v>15</v>
      </c>
      <c r="B21" t="str" cm="1">
        <f t="array" ref="B21">_xlfn.IFS(
  OR(ISNUMBER(SEARCH("values", A21)), ISNUMBER(SEARCH("core value", A21)),ISNUMBER(SEARCH("core values", A21))), "Core Values",
  OR(ISNUMBER(SEARCH("leave", A21)), ISNUMBER(SEARCH("sick leave", A21)),ISNUMBER(SEARCH("leave policy", A21))), "Leave Policy",
  OR(ISNUMBER(SEARCH("travel", A21)), ISNUMBER(SEARCH("concur", A21)),ISNUMBER(SEARCH("travel policy", A21))), "Travel",
  OR(ISNUMBER(SEARCH("logo", A21)), ISNUMBER(SEARCH("background", A21))), "Branding Elements",
  OR(ISNUMBER(SEARCH("holiday", A21)), ISNUMBER(SEARCH("holidays", A21))), "Holiday",
OR(ISNUMBER(SEARCH("org chart", A21)), ISNUMBER(SEARCH("directory", A21)), ISNUMBER(SEARCH("org", A21))), "Org Chart/ Employee Directory",
OR(ISNUMBER(SEARCH("chalkboard", A21)), ISNUMBER(SEARCH("Chalkboard", A21)), ISNUMBER(SEARCH("Loop", A21))), "Agency Information",
  OR(ISNUMBER(SEARCH("copilot", A21)), ISNUMBER(SEARCH("ai", A21)),  ISNUMBER(SEARCH("AI", A21))), "Copilot/AI",
  OR(ISNUMBER(SEARCH("training", A21)), ISNUMBER(SEARCH("linkedin", A21)), ISNUMBER(SEARCH("linkedin learning", A21))), "Learning &amp; Development",
OR(ISNUMBER(SEARCH("parking", A21)), ISNUMBER(SEARCH("alpha parking", A21)), ISNUMBER(SEARCH("bravo parking", A21)), ISNUMBER(SEARCH("gym", A21)),  ISNUMBER(SEARCH("fitness", A21)), ISNUMBER(SEARCH("alpha", A21)), ISNUMBER(SEARCH("bravo", A21))), "Office Locations + Facilities",
OR(ISNUMBER(SEARCH("capps", A21)), ISNUMBER(SEARCH("cornerstone", A21)), ISNUMBER(SEARCH("okta", A21)), ISNUMBER(SEARCH("payroll", A21))), "Tools",
TRUE, "Other"
)</f>
        <v>Office Locations + Facilities</v>
      </c>
      <c r="C21" s="5">
        <v>21</v>
      </c>
    </row>
    <row r="22" spans="1:3" x14ac:dyDescent="0.3">
      <c r="A22" s="2" t="s">
        <v>158</v>
      </c>
      <c r="B22" t="s">
        <v>269</v>
      </c>
      <c r="C22" s="3">
        <v>21</v>
      </c>
    </row>
    <row r="23" spans="1:3" x14ac:dyDescent="0.3">
      <c r="A23" s="4" t="s">
        <v>8</v>
      </c>
      <c r="B23" t="str" cm="1">
        <f t="array" ref="B23">_xlfn.IFS(
  OR(ISNUMBER(SEARCH("values", A23)), ISNUMBER(SEARCH("core value", A23)),ISNUMBER(SEARCH("core values", A23))), "Core Values",
  OR(ISNUMBER(SEARCH("leave", A23)), ISNUMBER(SEARCH("sick leave", A23)),ISNUMBER(SEARCH("leave policy", A23))), "Leave Policy",
  OR(ISNUMBER(SEARCH("travel", A23)), ISNUMBER(SEARCH("concur", A23)),ISNUMBER(SEARCH("travel policy", A23))), "Travel",
  OR(ISNUMBER(SEARCH("logo", A23)), ISNUMBER(SEARCH("background", A23))), "Branding Elements",
  OR(ISNUMBER(SEARCH("holiday", A23)), ISNUMBER(SEARCH("holidays", A23))), "Holiday",
OR(ISNUMBER(SEARCH("org chart", A23)), ISNUMBER(SEARCH("directory", A23)), ISNUMBER(SEARCH("org", A23))), "Org Chart/ Employee Directory",
OR(ISNUMBER(SEARCH("chalkboard", A23)), ISNUMBER(SEARCH("Chalkboard", A23)), ISNUMBER(SEARCH("Loop", A23))), "Agency Information",
  OR(ISNUMBER(SEARCH("copilot", A23)), ISNUMBER(SEARCH("ai", A23)),  ISNUMBER(SEARCH("AI", A23))), "Copilot/AI",
  OR(ISNUMBER(SEARCH("training", A23)), ISNUMBER(SEARCH("linkedin", A23)), ISNUMBER(SEARCH("linkedin learning", A23))), "Learning &amp; Development",
OR(ISNUMBER(SEARCH("parking", A23)), ISNUMBER(SEARCH("alpha parking", A23)), ISNUMBER(SEARCH("bravo parking", A23)), ISNUMBER(SEARCH("gym", A23)),  ISNUMBER(SEARCH("fitness", A23)), ISNUMBER(SEARCH("alpha", A23)), ISNUMBER(SEARCH("bravo", A23))), "Office Locations + Facilities",
OR(ISNUMBER(SEARCH("capps", A23)), ISNUMBER(SEARCH("cornerstone", A23)), ISNUMBER(SEARCH("okta", A23)), ISNUMBER(SEARCH("payroll", A23))), "Tools",
TRUE, "Other"
)</f>
        <v>Core Values</v>
      </c>
      <c r="C23" s="5">
        <v>20</v>
      </c>
    </row>
    <row r="24" spans="1:3" x14ac:dyDescent="0.3">
      <c r="A24" s="2" t="s">
        <v>71</v>
      </c>
      <c r="B24" t="str" cm="1">
        <f t="array" ref="B24">_xlfn.IFS(
  OR(ISNUMBER(SEARCH("values", A24)), ISNUMBER(SEARCH("core value", A24)),ISNUMBER(SEARCH("core values", A24))), "Core Values",
  OR(ISNUMBER(SEARCH("leave", A24)), ISNUMBER(SEARCH("sick leave", A24)),ISNUMBER(SEARCH("leave policy", A24))), "Leave Policy",
  OR(ISNUMBER(SEARCH("travel", A24)), ISNUMBER(SEARCH("concur", A24)),ISNUMBER(SEARCH("travel policy", A24))), "Travel",
  OR(ISNUMBER(SEARCH("logo", A24)), ISNUMBER(SEARCH("background", A24))), "Branding Elements",
  OR(ISNUMBER(SEARCH("holiday", A24)), ISNUMBER(SEARCH("holidays", A24))), "Holiday",
OR(ISNUMBER(SEARCH("org chart", A24)), ISNUMBER(SEARCH("directory", A24)), ISNUMBER(SEARCH("org", A24))), "Org Chart/ Employee Directory",
OR(ISNUMBER(SEARCH("chalkboard", A24)), ISNUMBER(SEARCH("Chalkboard", A24)), ISNUMBER(SEARCH("Loop", A24))), "Agency Information",
  OR(ISNUMBER(SEARCH("copilot", A24)), ISNUMBER(SEARCH("ai", A24)),  ISNUMBER(SEARCH("AI", A24))), "Copilot/AI",
  OR(ISNUMBER(SEARCH("training", A24)), ISNUMBER(SEARCH("linkedin", A24)), ISNUMBER(SEARCH("linkedin learning", A24))), "Learning &amp; Development",
OR(ISNUMBER(SEARCH("parking", A24)), ISNUMBER(SEARCH("alpha parking", A24)), ISNUMBER(SEARCH("bravo parking", A24)), ISNUMBER(SEARCH("gym", A24)),  ISNUMBER(SEARCH("fitness", A24)), ISNUMBER(SEARCH("alpha", A24)), ISNUMBER(SEARCH("bravo", A24))), "Office Locations + Facilities",
OR(ISNUMBER(SEARCH("capps", A24)), ISNUMBER(SEARCH("cornerstone", A24)), ISNUMBER(SEARCH("okta", A24)), ISNUMBER(SEARCH("payroll", A24))), "Tools",
TRUE, "Other"
)</f>
        <v>Holiday</v>
      </c>
      <c r="C24" s="3">
        <v>20</v>
      </c>
    </row>
    <row r="25" spans="1:3" x14ac:dyDescent="0.3">
      <c r="A25" s="2" t="s">
        <v>33</v>
      </c>
      <c r="B25" t="str" cm="1">
        <f t="array" ref="B25">_xlfn.IFS(
  OR(ISNUMBER(SEARCH("values", A25)), ISNUMBER(SEARCH("core value", A25)),ISNUMBER(SEARCH("core values", A25))), "Core Values",
  OR(ISNUMBER(SEARCH("leave", A25)), ISNUMBER(SEARCH("sick leave", A25)),ISNUMBER(SEARCH("leave policy", A25))), "Leave Policy",
  OR(ISNUMBER(SEARCH("travel", A25)), ISNUMBER(SEARCH("concur", A25)),ISNUMBER(SEARCH("travel policy", A25))), "Travel",
  OR(ISNUMBER(SEARCH("logo", A25)), ISNUMBER(SEARCH("background", A25))), "Branding Elements",
  OR(ISNUMBER(SEARCH("holiday", A25)), ISNUMBER(SEARCH("holidays", A25))), "Holiday",
OR(ISNUMBER(SEARCH("org chart", A25)), ISNUMBER(SEARCH("directory", A25)), ISNUMBER(SEARCH("org", A25))), "Org Chart/ Employee Directory",
OR(ISNUMBER(SEARCH("chalkboard", A25)), ISNUMBER(SEARCH("Chalkboard", A25)), ISNUMBER(SEARCH("Loop", A25))), "Agency Information",
  OR(ISNUMBER(SEARCH("copilot", A25)), ISNUMBER(SEARCH("ai", A25)),  ISNUMBER(SEARCH("AI", A25))), "Copilot/AI",
  OR(ISNUMBER(SEARCH("training", A25)), ISNUMBER(SEARCH("linkedin", A25)), ISNUMBER(SEARCH("linkedin learning", A25))), "Learning &amp; Development",
OR(ISNUMBER(SEARCH("parking", A25)), ISNUMBER(SEARCH("alpha parking", A25)), ISNUMBER(SEARCH("bravo parking", A25)), ISNUMBER(SEARCH("gym", A25)),  ISNUMBER(SEARCH("fitness", A25)), ISNUMBER(SEARCH("alpha", A25)), ISNUMBER(SEARCH("bravo", A25))), "Office Locations + Facilities",
OR(ISNUMBER(SEARCH("capps", A25)), ISNUMBER(SEARCH("cornerstone", A25)), ISNUMBER(SEARCH("okta", A25)), ISNUMBER(SEARCH("payroll", A25))), "Tools",
TRUE, "Other"
)</f>
        <v>Travel</v>
      </c>
      <c r="C25" s="3">
        <v>20</v>
      </c>
    </row>
    <row r="26" spans="1:3" x14ac:dyDescent="0.3">
      <c r="A26" s="2" t="s">
        <v>7</v>
      </c>
      <c r="B26" t="str" cm="1">
        <f t="array" ref="B26">_xlfn.IFS(
  OR(ISNUMBER(SEARCH("values", A26)), ISNUMBER(SEARCH("core value", A26)),ISNUMBER(SEARCH("core values", A26))), "Core Values",
  OR(ISNUMBER(SEARCH("leave", A26)), ISNUMBER(SEARCH("sick leave", A26)),ISNUMBER(SEARCH("leave policy", A26))), "Leave Policy",
  OR(ISNUMBER(SEARCH("travel", A26)), ISNUMBER(SEARCH("concur", A26)),ISNUMBER(SEARCH("travel policy", A26))), "Travel",
  OR(ISNUMBER(SEARCH("logo", A26)), ISNUMBER(SEARCH("background", A26))), "Branding Elements",
  OR(ISNUMBER(SEARCH("holiday", A26)), ISNUMBER(SEARCH("holidays", A26))), "Holiday",
OR(ISNUMBER(SEARCH("org chart", A26)), ISNUMBER(SEARCH("directory", A26)), ISNUMBER(SEARCH("org", A26))), "Org Chart/ Employee Directory",
OR(ISNUMBER(SEARCH("chalkboard", A26)), ISNUMBER(SEARCH("Chalkboard", A26)), ISNUMBER(SEARCH("Loop", A26))), "Agency Information",
  OR(ISNUMBER(SEARCH("copilot", A26)), ISNUMBER(SEARCH("ai", A26)),  ISNUMBER(SEARCH("AI", A26))), "Copilot/AI",
  OR(ISNUMBER(SEARCH("training", A26)), ISNUMBER(SEARCH("linkedin", A26)), ISNUMBER(SEARCH("linkedin learning", A26))), "Learning &amp; Development",
OR(ISNUMBER(SEARCH("parking", A26)), ISNUMBER(SEARCH("alpha parking", A26)), ISNUMBER(SEARCH("bravo parking", A26)), ISNUMBER(SEARCH("gym", A26)),  ISNUMBER(SEARCH("fitness", A26)), ISNUMBER(SEARCH("alpha", A26)), ISNUMBER(SEARCH("bravo", A26))), "Office Locations + Facilities",
OR(ISNUMBER(SEARCH("capps", A26)), ISNUMBER(SEARCH("cornerstone", A26)), ISNUMBER(SEARCH("okta", A26)), ISNUMBER(SEARCH("payroll", A26))), "Tools",
TRUE, "Other"
)</f>
        <v>Copilot/AI</v>
      </c>
      <c r="C26" s="3">
        <v>19</v>
      </c>
    </row>
    <row r="27" spans="1:3" x14ac:dyDescent="0.3">
      <c r="A27" s="2" t="s">
        <v>7</v>
      </c>
      <c r="B27" t="str" cm="1">
        <f t="array" ref="B27">_xlfn.IFS(
  OR(ISNUMBER(SEARCH("values", A27)), ISNUMBER(SEARCH("core value", A27)),ISNUMBER(SEARCH("core values", A27))), "Core Values",
  OR(ISNUMBER(SEARCH("leave", A27)), ISNUMBER(SEARCH("sick leave", A27)),ISNUMBER(SEARCH("leave policy", A27))), "Leave Policy",
  OR(ISNUMBER(SEARCH("travel", A27)), ISNUMBER(SEARCH("concur", A27)),ISNUMBER(SEARCH("travel policy", A27))), "Travel",
  OR(ISNUMBER(SEARCH("logo", A27)), ISNUMBER(SEARCH("background", A27))), "Branding Elements",
  OR(ISNUMBER(SEARCH("holiday", A27)), ISNUMBER(SEARCH("holidays", A27))), "Holiday",
OR(ISNUMBER(SEARCH("org chart", A27)), ISNUMBER(SEARCH("directory", A27)), ISNUMBER(SEARCH("org", A27))), "Org Chart/ Employee Directory",
OR(ISNUMBER(SEARCH("chalkboard", A27)), ISNUMBER(SEARCH("Chalkboard", A27)), ISNUMBER(SEARCH("Loop", A27))), "Agency Information",
  OR(ISNUMBER(SEARCH("copilot", A27)), ISNUMBER(SEARCH("ai", A27)),  ISNUMBER(SEARCH("AI", A27))), "Copilot/AI",
  OR(ISNUMBER(SEARCH("training", A27)), ISNUMBER(SEARCH("linkedin", A27)), ISNUMBER(SEARCH("linkedin learning", A27))), "Learning &amp; Development",
OR(ISNUMBER(SEARCH("parking", A27)), ISNUMBER(SEARCH("alpha parking", A27)), ISNUMBER(SEARCH("bravo parking", A27)), ISNUMBER(SEARCH("gym", A27)),  ISNUMBER(SEARCH("fitness", A27)), ISNUMBER(SEARCH("alpha", A27)), ISNUMBER(SEARCH("bravo", A27))), "Office Locations + Facilities",
OR(ISNUMBER(SEARCH("capps", A27)), ISNUMBER(SEARCH("cornerstone", A27)), ISNUMBER(SEARCH("okta", A27)), ISNUMBER(SEARCH("payroll", A27))), "Tools",
TRUE, "Other"
)</f>
        <v>Copilot/AI</v>
      </c>
      <c r="C27" s="3">
        <v>18</v>
      </c>
    </row>
    <row r="28" spans="1:3" x14ac:dyDescent="0.3">
      <c r="A28" s="2" t="s">
        <v>71</v>
      </c>
      <c r="B28" t="str" cm="1">
        <f t="array" ref="B28">_xlfn.IFS(
  OR(ISNUMBER(SEARCH("values", A28)), ISNUMBER(SEARCH("core value", A28)),ISNUMBER(SEARCH("core values", A28))), "Core Values",
  OR(ISNUMBER(SEARCH("leave", A28)), ISNUMBER(SEARCH("sick leave", A28)),ISNUMBER(SEARCH("leave policy", A28))), "Leave Policy",
  OR(ISNUMBER(SEARCH("travel", A28)), ISNUMBER(SEARCH("concur", A28)),ISNUMBER(SEARCH("travel policy", A28))), "Travel",
  OR(ISNUMBER(SEARCH("logo", A28)), ISNUMBER(SEARCH("background", A28))), "Branding Elements",
  OR(ISNUMBER(SEARCH("holiday", A28)), ISNUMBER(SEARCH("holidays", A28))), "Holiday",
OR(ISNUMBER(SEARCH("org chart", A28)), ISNUMBER(SEARCH("directory", A28)), ISNUMBER(SEARCH("org", A28))), "Org Chart/ Employee Directory",
OR(ISNUMBER(SEARCH("chalkboard", A28)), ISNUMBER(SEARCH("Chalkboard", A28)), ISNUMBER(SEARCH("Loop", A28))), "Agency Information",
  OR(ISNUMBER(SEARCH("copilot", A28)), ISNUMBER(SEARCH("ai", A28)),  ISNUMBER(SEARCH("AI", A28))), "Copilot/AI",
  OR(ISNUMBER(SEARCH("training", A28)), ISNUMBER(SEARCH("linkedin", A28)), ISNUMBER(SEARCH("linkedin learning", A28))), "Learning &amp; Development",
OR(ISNUMBER(SEARCH("parking", A28)), ISNUMBER(SEARCH("alpha parking", A28)), ISNUMBER(SEARCH("bravo parking", A28)), ISNUMBER(SEARCH("gym", A28)),  ISNUMBER(SEARCH("fitness", A28)), ISNUMBER(SEARCH("alpha", A28)), ISNUMBER(SEARCH("bravo", A28))), "Office Locations + Facilities",
OR(ISNUMBER(SEARCH("capps", A28)), ISNUMBER(SEARCH("cornerstone", A28)), ISNUMBER(SEARCH("okta", A28)), ISNUMBER(SEARCH("payroll", A28))), "Tools",
TRUE, "Other"
)</f>
        <v>Holiday</v>
      </c>
      <c r="C28" s="3">
        <v>18</v>
      </c>
    </row>
    <row r="29" spans="1:3" x14ac:dyDescent="0.3">
      <c r="A29" s="4" t="s">
        <v>47</v>
      </c>
      <c r="B29" t="str" cm="1">
        <f t="array" ref="B29">_xlfn.IFS(
  OR(ISNUMBER(SEARCH("values", A29)), ISNUMBER(SEARCH("core value", A29)),ISNUMBER(SEARCH("core values", A29))), "Core Values",
  OR(ISNUMBER(SEARCH("leave", A29)), ISNUMBER(SEARCH("sick leave", A29)),ISNUMBER(SEARCH("leave policy", A29))), "Leave Policy",
  OR(ISNUMBER(SEARCH("travel", A29)), ISNUMBER(SEARCH("concur", A29)),ISNUMBER(SEARCH("travel policy", A29))), "Travel",
  OR(ISNUMBER(SEARCH("logo", A29)), ISNUMBER(SEARCH("background", A29))), "Branding Elements",
  OR(ISNUMBER(SEARCH("holiday", A29)), ISNUMBER(SEARCH("holidays", A29))), "Holiday",
OR(ISNUMBER(SEARCH("org chart", A29)), ISNUMBER(SEARCH("directory", A29)), ISNUMBER(SEARCH("org", A29))), "Org Chart/ Employee Directory",
OR(ISNUMBER(SEARCH("chalkboard", A29)), ISNUMBER(SEARCH("Chalkboard", A29)), ISNUMBER(SEARCH("Loop", A29))), "Agency Information",
  OR(ISNUMBER(SEARCH("copilot", A29)), ISNUMBER(SEARCH("ai", A29)),  ISNUMBER(SEARCH("AI", A29))), "Copilot/AI",
  OR(ISNUMBER(SEARCH("training", A29)), ISNUMBER(SEARCH("linkedin", A29)), ISNUMBER(SEARCH("linkedin learning", A29))), "Learning &amp; Development",
OR(ISNUMBER(SEARCH("parking", A29)), ISNUMBER(SEARCH("alpha parking", A29)), ISNUMBER(SEARCH("bravo parking", A29)), ISNUMBER(SEARCH("gym", A29)),  ISNUMBER(SEARCH("fitness", A29)), ISNUMBER(SEARCH("alpha", A29)), ISNUMBER(SEARCH("bravo", A29))), "Office Locations + Facilities",
OR(ISNUMBER(SEARCH("capps", A29)), ISNUMBER(SEARCH("cornerstone", A29)), ISNUMBER(SEARCH("okta", A29)), ISNUMBER(SEARCH("payroll", A29))), "Tools",
TRUE, "Other"
)</f>
        <v>Branding Elements</v>
      </c>
      <c r="C29" s="5">
        <v>18</v>
      </c>
    </row>
    <row r="30" spans="1:3" x14ac:dyDescent="0.3">
      <c r="A30" s="2" t="s">
        <v>11</v>
      </c>
      <c r="B30" t="str" cm="1">
        <f t="array" ref="B30">_xlfn.IFS(
  OR(ISNUMBER(SEARCH("values", A30)), ISNUMBER(SEARCH("core value", A30)),ISNUMBER(SEARCH("core values", A30))), "Core Values",
  OR(ISNUMBER(SEARCH("leave", A30)), ISNUMBER(SEARCH("sick leave", A30)),ISNUMBER(SEARCH("leave policy", A30))), "Leave Policy",
  OR(ISNUMBER(SEARCH("travel", A30)), ISNUMBER(SEARCH("concur", A30)),ISNUMBER(SEARCH("travel policy", A30))), "Travel",
  OR(ISNUMBER(SEARCH("logo", A30)), ISNUMBER(SEARCH("background", A30))), "Branding Elements",
  OR(ISNUMBER(SEARCH("holiday", A30)), ISNUMBER(SEARCH("holidays", A30))), "Holiday",
OR(ISNUMBER(SEARCH("org chart", A30)), ISNUMBER(SEARCH("directory", A30)), ISNUMBER(SEARCH("org", A30))), "Org Chart/ Employee Directory",
OR(ISNUMBER(SEARCH("chalkboard", A30)), ISNUMBER(SEARCH("Chalkboard", A30)), ISNUMBER(SEARCH("Loop", A30))), "Agency Information",
  OR(ISNUMBER(SEARCH("copilot", A30)), ISNUMBER(SEARCH("ai", A30)),  ISNUMBER(SEARCH("AI", A30))), "Copilot/AI",
  OR(ISNUMBER(SEARCH("training", A30)), ISNUMBER(SEARCH("linkedin", A30)), ISNUMBER(SEARCH("linkedin learning", A30))), "Learning &amp; Development",
OR(ISNUMBER(SEARCH("parking", A30)), ISNUMBER(SEARCH("alpha parking", A30)), ISNUMBER(SEARCH("bravo parking", A30)), ISNUMBER(SEARCH("gym", A30)),  ISNUMBER(SEARCH("fitness", A30)), ISNUMBER(SEARCH("alpha", A30)), ISNUMBER(SEARCH("bravo", A30))), "Office Locations + Facilities",
OR(ISNUMBER(SEARCH("capps", A30)), ISNUMBER(SEARCH("cornerstone", A30)), ISNUMBER(SEARCH("okta", A30)), ISNUMBER(SEARCH("payroll", A30))), "Tools",
TRUE, "Other"
)</f>
        <v>Office Locations + Facilities</v>
      </c>
      <c r="C30" s="3">
        <v>18</v>
      </c>
    </row>
    <row r="31" spans="1:3" x14ac:dyDescent="0.3">
      <c r="A31" s="4" t="s">
        <v>8</v>
      </c>
      <c r="B31" t="str" cm="1">
        <f t="array" ref="B31">_xlfn.IFS(
  OR(ISNUMBER(SEARCH("values", A31)), ISNUMBER(SEARCH("core value", A31)),ISNUMBER(SEARCH("core values", A31))), "Core Values",
  OR(ISNUMBER(SEARCH("leave", A31)), ISNUMBER(SEARCH("sick leave", A31)),ISNUMBER(SEARCH("leave policy", A31))), "Leave Policy",
  OR(ISNUMBER(SEARCH("travel", A31)), ISNUMBER(SEARCH("concur", A31)),ISNUMBER(SEARCH("travel policy", A31))), "Travel",
  OR(ISNUMBER(SEARCH("logo", A31)), ISNUMBER(SEARCH("background", A31))), "Branding Elements",
  OR(ISNUMBER(SEARCH("holiday", A31)), ISNUMBER(SEARCH("holidays", A31))), "Holiday",
OR(ISNUMBER(SEARCH("org chart", A31)), ISNUMBER(SEARCH("directory", A31)), ISNUMBER(SEARCH("org", A31))), "Org Chart/ Employee Directory",
OR(ISNUMBER(SEARCH("chalkboard", A31)), ISNUMBER(SEARCH("Chalkboard", A31)), ISNUMBER(SEARCH("Loop", A31))), "Agency Information",
  OR(ISNUMBER(SEARCH("copilot", A31)), ISNUMBER(SEARCH("ai", A31)),  ISNUMBER(SEARCH("AI", A31))), "Copilot/AI",
  OR(ISNUMBER(SEARCH("training", A31)), ISNUMBER(SEARCH("linkedin", A31)), ISNUMBER(SEARCH("linkedin learning", A31))), "Learning &amp; Development",
OR(ISNUMBER(SEARCH("parking", A31)), ISNUMBER(SEARCH("alpha parking", A31)), ISNUMBER(SEARCH("bravo parking", A31)), ISNUMBER(SEARCH("gym", A31)),  ISNUMBER(SEARCH("fitness", A31)), ISNUMBER(SEARCH("alpha", A31)), ISNUMBER(SEARCH("bravo", A31))), "Office Locations + Facilities",
OR(ISNUMBER(SEARCH("capps", A31)), ISNUMBER(SEARCH("cornerstone", A31)), ISNUMBER(SEARCH("okta", A31)), ISNUMBER(SEARCH("payroll", A31))), "Tools",
TRUE, "Other"
)</f>
        <v>Core Values</v>
      </c>
      <c r="C31" s="5">
        <v>18</v>
      </c>
    </row>
    <row r="32" spans="1:3" x14ac:dyDescent="0.3">
      <c r="A32" s="4" t="s">
        <v>239</v>
      </c>
      <c r="B32" t="s">
        <v>270</v>
      </c>
      <c r="C32" s="5">
        <v>18</v>
      </c>
    </row>
    <row r="33" spans="1:3" x14ac:dyDescent="0.3">
      <c r="A33" s="2" t="s">
        <v>19</v>
      </c>
      <c r="B33" t="s">
        <v>271</v>
      </c>
      <c r="C33" s="3">
        <v>17</v>
      </c>
    </row>
    <row r="34" spans="1:3" x14ac:dyDescent="0.3">
      <c r="A34" s="2" t="s">
        <v>133</v>
      </c>
      <c r="B34" t="str" cm="1">
        <f t="array" ref="B34">_xlfn.IFS(
  OR(ISNUMBER(SEARCH("values", A34)), ISNUMBER(SEARCH("core value", A34)),ISNUMBER(SEARCH("core values", A34))), "Core Values",
  OR(ISNUMBER(SEARCH("leave", A34)), ISNUMBER(SEARCH("sick leave", A34)),ISNUMBER(SEARCH("leave policy", A34))), "Leave Policy",
  OR(ISNUMBER(SEARCH("travel", A34)), ISNUMBER(SEARCH("concur", A34)),ISNUMBER(SEARCH("travel policy", A34))), "Travel",
  OR(ISNUMBER(SEARCH("logo", A34)), ISNUMBER(SEARCH("background", A34))), "Branding Elements",
  OR(ISNUMBER(SEARCH("holiday", A34)), ISNUMBER(SEARCH("holidays", A34))), "Holiday",
OR(ISNUMBER(SEARCH("org chart", A34)), ISNUMBER(SEARCH("directory", A34)), ISNUMBER(SEARCH("org", A34))), "Org Chart/ Employee Directory",
OR(ISNUMBER(SEARCH("chalkboard", A34)), ISNUMBER(SEARCH("Chalkboard", A34)), ISNUMBER(SEARCH("Loop", A34))), "Agency Information",
  OR(ISNUMBER(SEARCH("copilot", A34)), ISNUMBER(SEARCH("ai", A34)),  ISNUMBER(SEARCH("AI", A34))), "Copilot/AI",
  OR(ISNUMBER(SEARCH("training", A34)), ISNUMBER(SEARCH("linkedin", A34)), ISNUMBER(SEARCH("linkedin learning", A34))), "Learning &amp; Development",
OR(ISNUMBER(SEARCH("parking", A34)), ISNUMBER(SEARCH("alpha parking", A34)), ISNUMBER(SEARCH("bravo parking", A34)), ISNUMBER(SEARCH("gym", A34)),  ISNUMBER(SEARCH("fitness", A34)), ISNUMBER(SEARCH("alpha", A34)), ISNUMBER(SEARCH("bravo", A34))), "Office Locations + Facilities",
OR(ISNUMBER(SEARCH("capps", A34)), ISNUMBER(SEARCH("cornerstone", A34)), ISNUMBER(SEARCH("okta", A34)), ISNUMBER(SEARCH("payroll", A34))), "Tools",
TRUE, "Other"
)</f>
        <v>Leave Policy</v>
      </c>
      <c r="C34" s="3">
        <v>17</v>
      </c>
    </row>
    <row r="35" spans="1:3" x14ac:dyDescent="0.3">
      <c r="A35" s="2" t="s">
        <v>71</v>
      </c>
      <c r="B35" t="str" cm="1">
        <f t="array" ref="B35">_xlfn.IFS(
  OR(ISNUMBER(SEARCH("values", A35)), ISNUMBER(SEARCH("core value", A35)),ISNUMBER(SEARCH("core values", A35))), "Core Values",
  OR(ISNUMBER(SEARCH("leave", A35)), ISNUMBER(SEARCH("sick leave", A35)),ISNUMBER(SEARCH("leave policy", A35))), "Leave Policy",
  OR(ISNUMBER(SEARCH("travel", A35)), ISNUMBER(SEARCH("concur", A35)),ISNUMBER(SEARCH("travel policy", A35))), "Travel",
  OR(ISNUMBER(SEARCH("logo", A35)), ISNUMBER(SEARCH("background", A35))), "Branding Elements",
  OR(ISNUMBER(SEARCH("holiday", A35)), ISNUMBER(SEARCH("holidays", A35))), "Holiday",
OR(ISNUMBER(SEARCH("org chart", A35)), ISNUMBER(SEARCH("directory", A35)), ISNUMBER(SEARCH("org", A35))), "Org Chart/ Employee Directory",
OR(ISNUMBER(SEARCH("chalkboard", A35)), ISNUMBER(SEARCH("Chalkboard", A35)), ISNUMBER(SEARCH("Loop", A35))), "Agency Information",
  OR(ISNUMBER(SEARCH("copilot", A35)), ISNUMBER(SEARCH("ai", A35)),  ISNUMBER(SEARCH("AI", A35))), "Copilot/AI",
  OR(ISNUMBER(SEARCH("training", A35)), ISNUMBER(SEARCH("linkedin", A35)), ISNUMBER(SEARCH("linkedin learning", A35))), "Learning &amp; Development",
OR(ISNUMBER(SEARCH("parking", A35)), ISNUMBER(SEARCH("alpha parking", A35)), ISNUMBER(SEARCH("bravo parking", A35)), ISNUMBER(SEARCH("gym", A35)),  ISNUMBER(SEARCH("fitness", A35)), ISNUMBER(SEARCH("alpha", A35)), ISNUMBER(SEARCH("bravo", A35))), "Office Locations + Facilities",
OR(ISNUMBER(SEARCH("capps", A35)), ISNUMBER(SEARCH("cornerstone", A35)), ISNUMBER(SEARCH("okta", A35)), ISNUMBER(SEARCH("payroll", A35))), "Tools",
TRUE, "Other"
)</f>
        <v>Holiday</v>
      </c>
      <c r="C35" s="3">
        <v>17</v>
      </c>
    </row>
    <row r="36" spans="1:3" x14ac:dyDescent="0.3">
      <c r="A36" s="4" t="s">
        <v>216</v>
      </c>
      <c r="B36" t="str" cm="1">
        <f t="array" ref="B36">_xlfn.IFS(
  OR(ISNUMBER(SEARCH("values", A36)), ISNUMBER(SEARCH("core value", A36)),ISNUMBER(SEARCH("core values", A36))), "Core Values",
  OR(ISNUMBER(SEARCH("leave", A36)), ISNUMBER(SEARCH("sick leave", A36)),ISNUMBER(SEARCH("leave policy", A36))), "Leave Policy",
  OR(ISNUMBER(SEARCH("travel", A36)), ISNUMBER(SEARCH("concur", A36)),ISNUMBER(SEARCH("travel policy", A36))), "Travel",
  OR(ISNUMBER(SEARCH("logo", A36)), ISNUMBER(SEARCH("background", A36))), "Branding Elements",
  OR(ISNUMBER(SEARCH("holiday", A36)), ISNUMBER(SEARCH("holidays", A36))), "Holiday",
OR(ISNUMBER(SEARCH("org chart", A36)), ISNUMBER(SEARCH("directory", A36)), ISNUMBER(SEARCH("org", A36))), "Org Chart/ Employee Directory",
OR(ISNUMBER(SEARCH("chalkboard", A36)), ISNUMBER(SEARCH("Chalkboard", A36)), ISNUMBER(SEARCH("Loop", A36))), "Agency Information",
  OR(ISNUMBER(SEARCH("copilot", A36)), ISNUMBER(SEARCH("ai", A36)),  ISNUMBER(SEARCH("AI", A36))), "Copilot/AI",
  OR(ISNUMBER(SEARCH("training", A36)), ISNUMBER(SEARCH("linkedin", A36)), ISNUMBER(SEARCH("linkedin learning", A36))), "Learning &amp; Development",
OR(ISNUMBER(SEARCH("parking", A36)), ISNUMBER(SEARCH("alpha parking", A36)), ISNUMBER(SEARCH("bravo parking", A36)), ISNUMBER(SEARCH("gym", A36)),  ISNUMBER(SEARCH("fitness", A36)), ISNUMBER(SEARCH("alpha", A36)), ISNUMBER(SEARCH("bravo", A36))), "Office Locations + Facilities",
OR(ISNUMBER(SEARCH("capps", A36)), ISNUMBER(SEARCH("cornerstone", A36)), ISNUMBER(SEARCH("okta", A36)), ISNUMBER(SEARCH("payroll", A36))), "Tools",
TRUE, "Other"
)</f>
        <v>Other</v>
      </c>
      <c r="C36" s="5">
        <v>17</v>
      </c>
    </row>
    <row r="37" spans="1:3" x14ac:dyDescent="0.3">
      <c r="A37" s="2" t="s">
        <v>50</v>
      </c>
      <c r="B37" t="str" cm="1">
        <f t="array" ref="B37">_xlfn.IFS(
  OR(ISNUMBER(SEARCH("values", A37)), ISNUMBER(SEARCH("core value", A37)),ISNUMBER(SEARCH("core values", A37))), "Core Values",
  OR(ISNUMBER(SEARCH("leave", A37)), ISNUMBER(SEARCH("sick leave", A37)),ISNUMBER(SEARCH("leave policy", A37))), "Leave Policy",
  OR(ISNUMBER(SEARCH("travel", A37)), ISNUMBER(SEARCH("concur", A37)),ISNUMBER(SEARCH("travel policy", A37))), "Travel",
  OR(ISNUMBER(SEARCH("logo", A37)), ISNUMBER(SEARCH("background", A37))), "Branding Elements",
  OR(ISNUMBER(SEARCH("holiday", A37)), ISNUMBER(SEARCH("holidays", A37))), "Holiday",
OR(ISNUMBER(SEARCH("org chart", A37)), ISNUMBER(SEARCH("directory", A37)), ISNUMBER(SEARCH("org", A37))), "Org Chart/ Employee Directory",
OR(ISNUMBER(SEARCH("chalkboard", A37)), ISNUMBER(SEARCH("Chalkboard", A37)), ISNUMBER(SEARCH("Loop", A37))), "Agency Information",
  OR(ISNUMBER(SEARCH("copilot", A37)), ISNUMBER(SEARCH("ai", A37)),  ISNUMBER(SEARCH("AI", A37))), "Copilot/AI",
  OR(ISNUMBER(SEARCH("training", A37)), ISNUMBER(SEARCH("linkedin", A37)), ISNUMBER(SEARCH("linkedin learning", A37))), "Learning &amp; Development",
OR(ISNUMBER(SEARCH("parking", A37)), ISNUMBER(SEARCH("alpha parking", A37)), ISNUMBER(SEARCH("bravo parking", A37)), ISNUMBER(SEARCH("gym", A37)),  ISNUMBER(SEARCH("fitness", A37)), ISNUMBER(SEARCH("alpha", A37)), ISNUMBER(SEARCH("bravo", A37))), "Office Locations + Facilities",
OR(ISNUMBER(SEARCH("capps", A37)), ISNUMBER(SEARCH("cornerstone", A37)), ISNUMBER(SEARCH("okta", A37)), ISNUMBER(SEARCH("payroll", A37))), "Tools",
TRUE, "Other"
)</f>
        <v>Tools</v>
      </c>
      <c r="C37" s="3">
        <v>17</v>
      </c>
    </row>
    <row r="38" spans="1:3" x14ac:dyDescent="0.3">
      <c r="A38" s="2" t="s">
        <v>10</v>
      </c>
      <c r="B38" t="str" cm="1">
        <f t="array" ref="B38">_xlfn.IFS(
  OR(ISNUMBER(SEARCH("values", A38)), ISNUMBER(SEARCH("core value", A38)),ISNUMBER(SEARCH("core values", A38))), "Core Values",
  OR(ISNUMBER(SEARCH("leave", A38)), ISNUMBER(SEARCH("sick leave", A38)),ISNUMBER(SEARCH("leave policy", A38))), "Leave Policy",
  OR(ISNUMBER(SEARCH("travel", A38)), ISNUMBER(SEARCH("concur", A38)),ISNUMBER(SEARCH("travel policy", A38))), "Travel",
  OR(ISNUMBER(SEARCH("logo", A38)), ISNUMBER(SEARCH("background", A38))), "Branding Elements",
  OR(ISNUMBER(SEARCH("holiday", A38)), ISNUMBER(SEARCH("holidays", A38))), "Holiday",
OR(ISNUMBER(SEARCH("org chart", A38)), ISNUMBER(SEARCH("directory", A38)), ISNUMBER(SEARCH("org", A38))), "Org Chart/ Employee Directory",
OR(ISNUMBER(SEARCH("chalkboard", A38)), ISNUMBER(SEARCH("Chalkboard", A38)), ISNUMBER(SEARCH("Loop", A38))), "Agency Information",
  OR(ISNUMBER(SEARCH("copilot", A38)), ISNUMBER(SEARCH("ai", A38)),  ISNUMBER(SEARCH("AI", A38))), "Copilot/AI",
  OR(ISNUMBER(SEARCH("training", A38)), ISNUMBER(SEARCH("linkedin", A38)), ISNUMBER(SEARCH("linkedin learning", A38))), "Learning &amp; Development",
OR(ISNUMBER(SEARCH("parking", A38)), ISNUMBER(SEARCH("alpha parking", A38)), ISNUMBER(SEARCH("bravo parking", A38)), ISNUMBER(SEARCH("gym", A38)),  ISNUMBER(SEARCH("fitness", A38)), ISNUMBER(SEARCH("alpha", A38)), ISNUMBER(SEARCH("bravo", A38))), "Office Locations + Facilities",
OR(ISNUMBER(SEARCH("capps", A38)), ISNUMBER(SEARCH("cornerstone", A38)), ISNUMBER(SEARCH("okta", A38)), ISNUMBER(SEARCH("payroll", A38))), "Tools",
TRUE, "Other"
)</f>
        <v>Tools</v>
      </c>
      <c r="C38" s="3">
        <v>17</v>
      </c>
    </row>
    <row r="39" spans="1:3" x14ac:dyDescent="0.3">
      <c r="A39" s="4" t="s">
        <v>15</v>
      </c>
      <c r="B39" t="str" cm="1">
        <f t="array" ref="B39">_xlfn.IFS(
  OR(ISNUMBER(SEARCH("values", A39)), ISNUMBER(SEARCH("core value", A39)),ISNUMBER(SEARCH("core values", A39))), "Core Values",
  OR(ISNUMBER(SEARCH("leave", A39)), ISNUMBER(SEARCH("sick leave", A39)),ISNUMBER(SEARCH("leave policy", A39))), "Leave Policy",
  OR(ISNUMBER(SEARCH("travel", A39)), ISNUMBER(SEARCH("concur", A39)),ISNUMBER(SEARCH("travel policy", A39))), "Travel",
  OR(ISNUMBER(SEARCH("logo", A39)), ISNUMBER(SEARCH("background", A39))), "Branding Elements",
  OR(ISNUMBER(SEARCH("holiday", A39)), ISNUMBER(SEARCH("holidays", A39))), "Holiday",
OR(ISNUMBER(SEARCH("org chart", A39)), ISNUMBER(SEARCH("directory", A39)), ISNUMBER(SEARCH("org", A39))), "Org Chart/ Employee Directory",
OR(ISNUMBER(SEARCH("chalkboard", A39)), ISNUMBER(SEARCH("Chalkboard", A39)), ISNUMBER(SEARCH("Loop", A39))), "Agency Information",
  OR(ISNUMBER(SEARCH("copilot", A39)), ISNUMBER(SEARCH("ai", A39)),  ISNUMBER(SEARCH("AI", A39))), "Copilot/AI",
  OR(ISNUMBER(SEARCH("training", A39)), ISNUMBER(SEARCH("linkedin", A39)), ISNUMBER(SEARCH("linkedin learning", A39))), "Learning &amp; Development",
OR(ISNUMBER(SEARCH("parking", A39)), ISNUMBER(SEARCH("alpha parking", A39)), ISNUMBER(SEARCH("bravo parking", A39)), ISNUMBER(SEARCH("gym", A39)),  ISNUMBER(SEARCH("fitness", A39)), ISNUMBER(SEARCH("alpha", A39)), ISNUMBER(SEARCH("bravo", A39))), "Office Locations + Facilities",
OR(ISNUMBER(SEARCH("capps", A39)), ISNUMBER(SEARCH("cornerstone", A39)), ISNUMBER(SEARCH("okta", A39)), ISNUMBER(SEARCH("payroll", A39))), "Tools",
TRUE, "Other"
)</f>
        <v>Office Locations + Facilities</v>
      </c>
      <c r="C39" s="5">
        <v>17</v>
      </c>
    </row>
    <row r="40" spans="1:3" x14ac:dyDescent="0.3">
      <c r="A40" s="4" t="s">
        <v>159</v>
      </c>
      <c r="B40" t="str" cm="1">
        <f t="array" ref="B40">_xlfn.IFS(
  OR(ISNUMBER(SEARCH("values", A40)), ISNUMBER(SEARCH("core value", A40)),ISNUMBER(SEARCH("core values", A40))), "Core Values",
  OR(ISNUMBER(SEARCH("leave", A40)), ISNUMBER(SEARCH("sick leave", A40)),ISNUMBER(SEARCH("leave policy", A40))), "Leave Policy",
  OR(ISNUMBER(SEARCH("travel", A40)), ISNUMBER(SEARCH("concur", A40)),ISNUMBER(SEARCH("travel policy", A40))), "Travel",
  OR(ISNUMBER(SEARCH("logo", A40)), ISNUMBER(SEARCH("background", A40))), "Branding Elements",
  OR(ISNUMBER(SEARCH("holiday", A40)), ISNUMBER(SEARCH("holidays", A40))), "Holiday",
OR(ISNUMBER(SEARCH("org chart", A40)), ISNUMBER(SEARCH("directory", A40)), ISNUMBER(SEARCH("org", A40))), "Org Chart/ Employee Directory",
OR(ISNUMBER(SEARCH("chalkboard", A40)), ISNUMBER(SEARCH("Chalkboard", A40)), ISNUMBER(SEARCH("Loop", A40))), "Agency Information",
  OR(ISNUMBER(SEARCH("copilot", A40)), ISNUMBER(SEARCH("ai", A40)),  ISNUMBER(SEARCH("AI", A40))), "Copilot/AI",
  OR(ISNUMBER(SEARCH("training", A40)), ISNUMBER(SEARCH("linkedin", A40)), ISNUMBER(SEARCH("linkedin learning", A40))), "Learning &amp; Development",
OR(ISNUMBER(SEARCH("parking", A40)), ISNUMBER(SEARCH("alpha parking", A40)), ISNUMBER(SEARCH("bravo parking", A40)), ISNUMBER(SEARCH("gym", A40)),  ISNUMBER(SEARCH("fitness", A40)), ISNUMBER(SEARCH("alpha", A40)), ISNUMBER(SEARCH("bravo", A40))), "Office Locations + Facilities",
OR(ISNUMBER(SEARCH("capps", A40)), ISNUMBER(SEARCH("cornerstone", A40)), ISNUMBER(SEARCH("okta", A40)), ISNUMBER(SEARCH("payroll", A40))), "Tools",
TRUE, "Other"
)</f>
        <v>Other</v>
      </c>
      <c r="C40" s="5">
        <v>16</v>
      </c>
    </row>
    <row r="41" spans="1:3" x14ac:dyDescent="0.3">
      <c r="A41" s="4" t="s">
        <v>71</v>
      </c>
      <c r="B41" t="str" cm="1">
        <f t="array" ref="B41">_xlfn.IFS(
  OR(ISNUMBER(SEARCH("values", A41)), ISNUMBER(SEARCH("core value", A41)),ISNUMBER(SEARCH("core values", A41))), "Core Values",
  OR(ISNUMBER(SEARCH("leave", A41)), ISNUMBER(SEARCH("sick leave", A41)),ISNUMBER(SEARCH("leave policy", A41))), "Leave Policy",
  OR(ISNUMBER(SEARCH("travel", A41)), ISNUMBER(SEARCH("concur", A41)),ISNUMBER(SEARCH("travel policy", A41))), "Travel",
  OR(ISNUMBER(SEARCH("logo", A41)), ISNUMBER(SEARCH("background", A41))), "Branding Elements",
  OR(ISNUMBER(SEARCH("holiday", A41)), ISNUMBER(SEARCH("holidays", A41))), "Holiday",
OR(ISNUMBER(SEARCH("org chart", A41)), ISNUMBER(SEARCH("directory", A41)), ISNUMBER(SEARCH("org", A41))), "Org Chart/ Employee Directory",
OR(ISNUMBER(SEARCH("chalkboard", A41)), ISNUMBER(SEARCH("Chalkboard", A41)), ISNUMBER(SEARCH("Loop", A41))), "Agency Information",
  OR(ISNUMBER(SEARCH("copilot", A41)), ISNUMBER(SEARCH("ai", A41)),  ISNUMBER(SEARCH("AI", A41))), "Copilot/AI",
  OR(ISNUMBER(SEARCH("training", A41)), ISNUMBER(SEARCH("linkedin", A41)), ISNUMBER(SEARCH("linkedin learning", A41))), "Learning &amp; Development",
OR(ISNUMBER(SEARCH("parking", A41)), ISNUMBER(SEARCH("alpha parking", A41)), ISNUMBER(SEARCH("bravo parking", A41)), ISNUMBER(SEARCH("gym", A41)),  ISNUMBER(SEARCH("fitness", A41)), ISNUMBER(SEARCH("alpha", A41)), ISNUMBER(SEARCH("bravo", A41))), "Office Locations + Facilities",
OR(ISNUMBER(SEARCH("capps", A41)), ISNUMBER(SEARCH("cornerstone", A41)), ISNUMBER(SEARCH("okta", A41)), ISNUMBER(SEARCH("payroll", A41))), "Tools",
TRUE, "Other"
)</f>
        <v>Holiday</v>
      </c>
      <c r="C41" s="5">
        <v>16</v>
      </c>
    </row>
    <row r="42" spans="1:3" x14ac:dyDescent="0.3">
      <c r="A42" s="4" t="s">
        <v>85</v>
      </c>
      <c r="B42" t="str" cm="1">
        <f t="array" ref="B42">_xlfn.IFS(
  OR(ISNUMBER(SEARCH("values", A42)), ISNUMBER(SEARCH("core value", A42)),ISNUMBER(SEARCH("core values", A42))), "Core Values",
  OR(ISNUMBER(SEARCH("leave", A42)), ISNUMBER(SEARCH("sick leave", A42)),ISNUMBER(SEARCH("leave policy", A42))), "Leave Policy",
  OR(ISNUMBER(SEARCH("travel", A42)), ISNUMBER(SEARCH("concur", A42)),ISNUMBER(SEARCH("travel policy", A42))), "Travel",
  OR(ISNUMBER(SEARCH("logo", A42)), ISNUMBER(SEARCH("background", A42))), "Branding Elements",
  OR(ISNUMBER(SEARCH("holiday", A42)), ISNUMBER(SEARCH("holidays", A42))), "Holiday",
OR(ISNUMBER(SEARCH("org chart", A42)), ISNUMBER(SEARCH("directory", A42)), ISNUMBER(SEARCH("org", A42))), "Org Chart/ Employee Directory",
OR(ISNUMBER(SEARCH("chalkboard", A42)), ISNUMBER(SEARCH("Chalkboard", A42)), ISNUMBER(SEARCH("Loop", A42))), "Agency Information",
  OR(ISNUMBER(SEARCH("copilot", A42)), ISNUMBER(SEARCH("ai", A42)),  ISNUMBER(SEARCH("AI", A42))), "Copilot/AI",
  OR(ISNUMBER(SEARCH("training", A42)), ISNUMBER(SEARCH("linkedin", A42)), ISNUMBER(SEARCH("linkedin learning", A42))), "Learning &amp; Development",
OR(ISNUMBER(SEARCH("parking", A42)), ISNUMBER(SEARCH("alpha parking", A42)), ISNUMBER(SEARCH("bravo parking", A42)), ISNUMBER(SEARCH("gym", A42)),  ISNUMBER(SEARCH("fitness", A42)), ISNUMBER(SEARCH("alpha", A42)), ISNUMBER(SEARCH("bravo", A42))), "Office Locations + Facilities",
OR(ISNUMBER(SEARCH("capps", A42)), ISNUMBER(SEARCH("cornerstone", A42)), ISNUMBER(SEARCH("okta", A42)), ISNUMBER(SEARCH("payroll", A42))), "Tools",
TRUE, "Other"
)</f>
        <v>Office Locations + Facilities</v>
      </c>
      <c r="C42" s="5">
        <v>16</v>
      </c>
    </row>
    <row r="43" spans="1:3" x14ac:dyDescent="0.3">
      <c r="A43" s="4" t="s">
        <v>89</v>
      </c>
      <c r="B43" t="s">
        <v>272</v>
      </c>
      <c r="C43" s="5">
        <v>16</v>
      </c>
    </row>
    <row r="44" spans="1:3" x14ac:dyDescent="0.3">
      <c r="A44" s="4" t="s">
        <v>257</v>
      </c>
      <c r="B44" t="str" cm="1">
        <f t="array" ref="B44">_xlfn.IFS(
  OR(ISNUMBER(SEARCH("values", A44)), ISNUMBER(SEARCH("core value", A44)),ISNUMBER(SEARCH("core values", A44))), "Core Values",
  OR(ISNUMBER(SEARCH("leave", A44)), ISNUMBER(SEARCH("sick leave", A44)),ISNUMBER(SEARCH("leave policy", A44))), "Leave Policy",
  OR(ISNUMBER(SEARCH("travel", A44)), ISNUMBER(SEARCH("concur", A44)),ISNUMBER(SEARCH("travel policy", A44))), "Travel",
  OR(ISNUMBER(SEARCH("logo", A44)), ISNUMBER(SEARCH("background", A44))), "Branding Elements",
  OR(ISNUMBER(SEARCH("holiday", A44)), ISNUMBER(SEARCH("holidays", A44))), "Holiday",
OR(ISNUMBER(SEARCH("org chart", A44)), ISNUMBER(SEARCH("directory", A44)), ISNUMBER(SEARCH("org", A44))), "Org Chart/ Employee Directory",
OR(ISNUMBER(SEARCH("chalkboard", A44)), ISNUMBER(SEARCH("Chalkboard", A44)), ISNUMBER(SEARCH("Loop", A44))), "Agency Information",
  OR(ISNUMBER(SEARCH("copilot", A44)), ISNUMBER(SEARCH("ai", A44)),  ISNUMBER(SEARCH("AI", A44))), "Copilot/AI",
  OR(ISNUMBER(SEARCH("training", A44)), ISNUMBER(SEARCH("linkedin", A44)), ISNUMBER(SEARCH("linkedin learning", A44))), "Learning &amp; Development",
OR(ISNUMBER(SEARCH("parking", A44)), ISNUMBER(SEARCH("alpha parking", A44)), ISNUMBER(SEARCH("bravo parking", A44)), ISNUMBER(SEARCH("gym", A44)),  ISNUMBER(SEARCH("fitness", A44)), ISNUMBER(SEARCH("alpha", A44)), ISNUMBER(SEARCH("bravo", A44))), "Office Locations + Facilities",
OR(ISNUMBER(SEARCH("capps", A44)), ISNUMBER(SEARCH("cornerstone", A44)), ISNUMBER(SEARCH("okta", A44)), ISNUMBER(SEARCH("payroll", A44))), "Tools",
TRUE, "Other"
)</f>
        <v>Other</v>
      </c>
      <c r="C44" s="5">
        <v>16</v>
      </c>
    </row>
    <row r="45" spans="1:3" x14ac:dyDescent="0.3">
      <c r="A45" s="4" t="s">
        <v>73</v>
      </c>
      <c r="B45" t="str" cm="1">
        <f t="array" ref="B45">_xlfn.IFS(
  OR(ISNUMBER(SEARCH("values", A45)), ISNUMBER(SEARCH("core value", A45)),ISNUMBER(SEARCH("core values", A45))), "Core Values",
  OR(ISNUMBER(SEARCH("leave", A45)), ISNUMBER(SEARCH("sick leave", A45)),ISNUMBER(SEARCH("leave policy", A45))), "Leave Policy",
  OR(ISNUMBER(SEARCH("travel", A45)), ISNUMBER(SEARCH("concur", A45)),ISNUMBER(SEARCH("travel policy", A45))), "Travel",
  OR(ISNUMBER(SEARCH("logo", A45)), ISNUMBER(SEARCH("background", A45))), "Branding Elements",
  OR(ISNUMBER(SEARCH("holiday", A45)), ISNUMBER(SEARCH("holidays", A45))), "Holiday",
OR(ISNUMBER(SEARCH("org chart", A45)), ISNUMBER(SEARCH("directory", A45)), ISNUMBER(SEARCH("org", A45))), "Org Chart/ Employee Directory",
OR(ISNUMBER(SEARCH("chalkboard", A45)), ISNUMBER(SEARCH("Chalkboard", A45)), ISNUMBER(SEARCH("Loop", A45))), "Agency Information",
  OR(ISNUMBER(SEARCH("copilot", A45)), ISNUMBER(SEARCH("ai", A45)),  ISNUMBER(SEARCH("AI", A45))), "Copilot/AI",
  OR(ISNUMBER(SEARCH("training", A45)), ISNUMBER(SEARCH("linkedin", A45)), ISNUMBER(SEARCH("linkedin learning", A45))), "Learning &amp; Development",
OR(ISNUMBER(SEARCH("parking", A45)), ISNUMBER(SEARCH("alpha parking", A45)), ISNUMBER(SEARCH("bravo parking", A45)), ISNUMBER(SEARCH("gym", A45)),  ISNUMBER(SEARCH("fitness", A45)), ISNUMBER(SEARCH("alpha", A45)), ISNUMBER(SEARCH("bravo", A45))), "Office Locations + Facilities",
OR(ISNUMBER(SEARCH("capps", A45)), ISNUMBER(SEARCH("cornerstone", A45)), ISNUMBER(SEARCH("okta", A45)), ISNUMBER(SEARCH("payroll", A45))), "Tools",
TRUE, "Other"
)</f>
        <v>Agency Information</v>
      </c>
      <c r="C45" s="5">
        <v>15</v>
      </c>
    </row>
    <row r="46" spans="1:3" x14ac:dyDescent="0.3">
      <c r="A46" s="2" t="s">
        <v>85</v>
      </c>
      <c r="B46" t="str" cm="1">
        <f t="array" ref="B46">_xlfn.IFS(
  OR(ISNUMBER(SEARCH("values", A46)), ISNUMBER(SEARCH("core value", A46)),ISNUMBER(SEARCH("core values", A46))), "Core Values",
  OR(ISNUMBER(SEARCH("leave", A46)), ISNUMBER(SEARCH("sick leave", A46)),ISNUMBER(SEARCH("leave policy", A46))), "Leave Policy",
  OR(ISNUMBER(SEARCH("travel", A46)), ISNUMBER(SEARCH("concur", A46)),ISNUMBER(SEARCH("travel policy", A46))), "Travel",
  OR(ISNUMBER(SEARCH("logo", A46)), ISNUMBER(SEARCH("background", A46))), "Branding Elements",
  OR(ISNUMBER(SEARCH("holiday", A46)), ISNUMBER(SEARCH("holidays", A46))), "Holiday",
OR(ISNUMBER(SEARCH("org chart", A46)), ISNUMBER(SEARCH("directory", A46)), ISNUMBER(SEARCH("org", A46))), "Org Chart/ Employee Directory",
OR(ISNUMBER(SEARCH("chalkboard", A46)), ISNUMBER(SEARCH("Chalkboard", A46)), ISNUMBER(SEARCH("Loop", A46))), "Agency Information",
  OR(ISNUMBER(SEARCH("copilot", A46)), ISNUMBER(SEARCH("ai", A46)),  ISNUMBER(SEARCH("AI", A46))), "Copilot/AI",
  OR(ISNUMBER(SEARCH("training", A46)), ISNUMBER(SEARCH("linkedin", A46)), ISNUMBER(SEARCH("linkedin learning", A46))), "Learning &amp; Development",
OR(ISNUMBER(SEARCH("parking", A46)), ISNUMBER(SEARCH("alpha parking", A46)), ISNUMBER(SEARCH("bravo parking", A46)), ISNUMBER(SEARCH("gym", A46)),  ISNUMBER(SEARCH("fitness", A46)), ISNUMBER(SEARCH("alpha", A46)), ISNUMBER(SEARCH("bravo", A46))), "Office Locations + Facilities",
OR(ISNUMBER(SEARCH("capps", A46)), ISNUMBER(SEARCH("cornerstone", A46)), ISNUMBER(SEARCH("okta", A46)), ISNUMBER(SEARCH("payroll", A46))), "Tools",
TRUE, "Other"
)</f>
        <v>Office Locations + Facilities</v>
      </c>
      <c r="C46" s="3">
        <v>15</v>
      </c>
    </row>
    <row r="47" spans="1:3" x14ac:dyDescent="0.3">
      <c r="A47" s="4" t="s">
        <v>8</v>
      </c>
      <c r="B47" t="str" cm="1">
        <f t="array" ref="B47">_xlfn.IFS(
  OR(ISNUMBER(SEARCH("values", A47)), ISNUMBER(SEARCH("core value", A47)),ISNUMBER(SEARCH("core values", A47))), "Core Values",
  OR(ISNUMBER(SEARCH("leave", A47)), ISNUMBER(SEARCH("sick leave", A47)),ISNUMBER(SEARCH("leave policy", A47))), "Leave Policy",
  OR(ISNUMBER(SEARCH("travel", A47)), ISNUMBER(SEARCH("concur", A47)),ISNUMBER(SEARCH("travel policy", A47))), "Travel",
  OR(ISNUMBER(SEARCH("logo", A47)), ISNUMBER(SEARCH("background", A47))), "Branding Elements",
  OR(ISNUMBER(SEARCH("holiday", A47)), ISNUMBER(SEARCH("holidays", A47))), "Holiday",
OR(ISNUMBER(SEARCH("org chart", A47)), ISNUMBER(SEARCH("directory", A47)), ISNUMBER(SEARCH("org", A47))), "Org Chart/ Employee Directory",
OR(ISNUMBER(SEARCH("chalkboard", A47)), ISNUMBER(SEARCH("Chalkboard", A47)), ISNUMBER(SEARCH("Loop", A47))), "Agency Information",
  OR(ISNUMBER(SEARCH("copilot", A47)), ISNUMBER(SEARCH("ai", A47)),  ISNUMBER(SEARCH("AI", A47))), "Copilot/AI",
  OR(ISNUMBER(SEARCH("training", A47)), ISNUMBER(SEARCH("linkedin", A47)), ISNUMBER(SEARCH("linkedin learning", A47))), "Learning &amp; Development",
OR(ISNUMBER(SEARCH("parking", A47)), ISNUMBER(SEARCH("alpha parking", A47)), ISNUMBER(SEARCH("bravo parking", A47)), ISNUMBER(SEARCH("gym", A47)),  ISNUMBER(SEARCH("fitness", A47)), ISNUMBER(SEARCH("alpha", A47)), ISNUMBER(SEARCH("bravo", A47))), "Office Locations + Facilities",
OR(ISNUMBER(SEARCH("capps", A47)), ISNUMBER(SEARCH("cornerstone", A47)), ISNUMBER(SEARCH("okta", A47)), ISNUMBER(SEARCH("payroll", A47))), "Tools",
TRUE, "Other"
)</f>
        <v>Core Values</v>
      </c>
      <c r="C47" s="5">
        <v>15</v>
      </c>
    </row>
    <row r="48" spans="1:3" x14ac:dyDescent="0.3">
      <c r="A48" s="2" t="s">
        <v>71</v>
      </c>
      <c r="B48" t="str" cm="1">
        <f t="array" ref="B48">_xlfn.IFS(
  OR(ISNUMBER(SEARCH("values", A48)), ISNUMBER(SEARCH("core value", A48)),ISNUMBER(SEARCH("core values", A48))), "Core Values",
  OR(ISNUMBER(SEARCH("leave", A48)), ISNUMBER(SEARCH("sick leave", A48)),ISNUMBER(SEARCH("leave policy", A48))), "Leave Policy",
  OR(ISNUMBER(SEARCH("travel", A48)), ISNUMBER(SEARCH("concur", A48)),ISNUMBER(SEARCH("travel policy", A48))), "Travel",
  OR(ISNUMBER(SEARCH("logo", A48)), ISNUMBER(SEARCH("background", A48))), "Branding Elements",
  OR(ISNUMBER(SEARCH("holiday", A48)), ISNUMBER(SEARCH("holidays", A48))), "Holiday",
OR(ISNUMBER(SEARCH("org chart", A48)), ISNUMBER(SEARCH("directory", A48)), ISNUMBER(SEARCH("org", A48))), "Org Chart/ Employee Directory",
OR(ISNUMBER(SEARCH("chalkboard", A48)), ISNUMBER(SEARCH("Chalkboard", A48)), ISNUMBER(SEARCH("Loop", A48))), "Agency Information",
  OR(ISNUMBER(SEARCH("copilot", A48)), ISNUMBER(SEARCH("ai", A48)),  ISNUMBER(SEARCH("AI", A48))), "Copilot/AI",
  OR(ISNUMBER(SEARCH("training", A48)), ISNUMBER(SEARCH("linkedin", A48)), ISNUMBER(SEARCH("linkedin learning", A48))), "Learning &amp; Development",
OR(ISNUMBER(SEARCH("parking", A48)), ISNUMBER(SEARCH("alpha parking", A48)), ISNUMBER(SEARCH("bravo parking", A48)), ISNUMBER(SEARCH("gym", A48)),  ISNUMBER(SEARCH("fitness", A48)), ISNUMBER(SEARCH("alpha", A48)), ISNUMBER(SEARCH("bravo", A48))), "Office Locations + Facilities",
OR(ISNUMBER(SEARCH("capps", A48)), ISNUMBER(SEARCH("cornerstone", A48)), ISNUMBER(SEARCH("okta", A48)), ISNUMBER(SEARCH("payroll", A48))), "Tools",
TRUE, "Other"
)</f>
        <v>Holiday</v>
      </c>
      <c r="C48" s="3">
        <v>15</v>
      </c>
    </row>
    <row r="49" spans="1:3" x14ac:dyDescent="0.3">
      <c r="A49" s="2" t="s">
        <v>217</v>
      </c>
      <c r="B49" t="s">
        <v>266</v>
      </c>
      <c r="C49" s="3">
        <v>15</v>
      </c>
    </row>
    <row r="50" spans="1:3" x14ac:dyDescent="0.3">
      <c r="A50" s="2" t="s">
        <v>215</v>
      </c>
      <c r="B50" t="s">
        <v>269</v>
      </c>
      <c r="C50" s="3">
        <v>14</v>
      </c>
    </row>
    <row r="51" spans="1:3" x14ac:dyDescent="0.3">
      <c r="A51" s="4" t="s">
        <v>10</v>
      </c>
      <c r="B51" t="str" cm="1">
        <f t="array" ref="B51">_xlfn.IFS(
  OR(ISNUMBER(SEARCH("values", A51)), ISNUMBER(SEARCH("core value", A51)),ISNUMBER(SEARCH("core values", A51))), "Core Values",
  OR(ISNUMBER(SEARCH("leave", A51)), ISNUMBER(SEARCH("sick leave", A51)),ISNUMBER(SEARCH("leave policy", A51))), "Leave Policy",
  OR(ISNUMBER(SEARCH("travel", A51)), ISNUMBER(SEARCH("concur", A51)),ISNUMBER(SEARCH("travel policy", A51))), "Travel",
  OR(ISNUMBER(SEARCH("logo", A51)), ISNUMBER(SEARCH("background", A51))), "Branding Elements",
  OR(ISNUMBER(SEARCH("holiday", A51)), ISNUMBER(SEARCH("holidays", A51))), "Holiday",
OR(ISNUMBER(SEARCH("org chart", A51)), ISNUMBER(SEARCH("directory", A51)), ISNUMBER(SEARCH("org", A51))), "Org Chart/ Employee Directory",
OR(ISNUMBER(SEARCH("chalkboard", A51)), ISNUMBER(SEARCH("Chalkboard", A51)), ISNUMBER(SEARCH("Loop", A51))), "Agency Information",
  OR(ISNUMBER(SEARCH("copilot", A51)), ISNUMBER(SEARCH("ai", A51)),  ISNUMBER(SEARCH("AI", A51))), "Copilot/AI",
  OR(ISNUMBER(SEARCH("training", A51)), ISNUMBER(SEARCH("linkedin", A51)), ISNUMBER(SEARCH("linkedin learning", A51))), "Learning &amp; Development",
OR(ISNUMBER(SEARCH("parking", A51)), ISNUMBER(SEARCH("alpha parking", A51)), ISNUMBER(SEARCH("bravo parking", A51)), ISNUMBER(SEARCH("gym", A51)),  ISNUMBER(SEARCH("fitness", A51)), ISNUMBER(SEARCH("alpha", A51)), ISNUMBER(SEARCH("bravo", A51))), "Office Locations + Facilities",
OR(ISNUMBER(SEARCH("capps", A51)), ISNUMBER(SEARCH("cornerstone", A51)), ISNUMBER(SEARCH("okta", A51)), ISNUMBER(SEARCH("payroll", A51))), "Tools",
TRUE, "Other"
)</f>
        <v>Tools</v>
      </c>
      <c r="C51" s="5">
        <v>14</v>
      </c>
    </row>
    <row r="52" spans="1:3" x14ac:dyDescent="0.3">
      <c r="A52" s="2" t="s">
        <v>50</v>
      </c>
      <c r="B52" t="str" cm="1">
        <f t="array" ref="B52">_xlfn.IFS(
  OR(ISNUMBER(SEARCH("values", A52)), ISNUMBER(SEARCH("core value", A52)),ISNUMBER(SEARCH("core values", A52))), "Core Values",
  OR(ISNUMBER(SEARCH("leave", A52)), ISNUMBER(SEARCH("sick leave", A52)),ISNUMBER(SEARCH("leave policy", A52))), "Leave Policy",
  OR(ISNUMBER(SEARCH("travel", A52)), ISNUMBER(SEARCH("concur", A52)),ISNUMBER(SEARCH("travel policy", A52))), "Travel",
  OR(ISNUMBER(SEARCH("logo", A52)), ISNUMBER(SEARCH("background", A52))), "Branding Elements",
  OR(ISNUMBER(SEARCH("holiday", A52)), ISNUMBER(SEARCH("holidays", A52))), "Holiday",
OR(ISNUMBER(SEARCH("org chart", A52)), ISNUMBER(SEARCH("directory", A52)), ISNUMBER(SEARCH("org", A52))), "Org Chart/ Employee Directory",
OR(ISNUMBER(SEARCH("chalkboard", A52)), ISNUMBER(SEARCH("Chalkboard", A52)), ISNUMBER(SEARCH("Loop", A52))), "Agency Information",
  OR(ISNUMBER(SEARCH("copilot", A52)), ISNUMBER(SEARCH("ai", A52)),  ISNUMBER(SEARCH("AI", A52))), "Copilot/AI",
  OR(ISNUMBER(SEARCH("training", A52)), ISNUMBER(SEARCH("linkedin", A52)), ISNUMBER(SEARCH("linkedin learning", A52))), "Learning &amp; Development",
OR(ISNUMBER(SEARCH("parking", A52)), ISNUMBER(SEARCH("alpha parking", A52)), ISNUMBER(SEARCH("bravo parking", A52)), ISNUMBER(SEARCH("gym", A52)),  ISNUMBER(SEARCH("fitness", A52)), ISNUMBER(SEARCH("alpha", A52)), ISNUMBER(SEARCH("bravo", A52))), "Office Locations + Facilities",
OR(ISNUMBER(SEARCH("capps", A52)), ISNUMBER(SEARCH("cornerstone", A52)), ISNUMBER(SEARCH("okta", A52)), ISNUMBER(SEARCH("payroll", A52))), "Tools",
TRUE, "Other"
)</f>
        <v>Tools</v>
      </c>
      <c r="C52" s="3">
        <v>14</v>
      </c>
    </row>
    <row r="53" spans="1:3" x14ac:dyDescent="0.3">
      <c r="A53" s="2" t="s">
        <v>258</v>
      </c>
      <c r="B53" t="s">
        <v>269</v>
      </c>
      <c r="C53" s="3">
        <v>14</v>
      </c>
    </row>
    <row r="54" spans="1:3" x14ac:dyDescent="0.3">
      <c r="A54" s="4" t="s">
        <v>8</v>
      </c>
      <c r="B54" t="str" cm="1">
        <f t="array" ref="B54">_xlfn.IFS(
  OR(ISNUMBER(SEARCH("values", A54)), ISNUMBER(SEARCH("core value", A54)),ISNUMBER(SEARCH("core values", A54))), "Core Values",
  OR(ISNUMBER(SEARCH("leave", A54)), ISNUMBER(SEARCH("sick leave", A54)),ISNUMBER(SEARCH("leave policy", A54))), "Leave Policy",
  OR(ISNUMBER(SEARCH("travel", A54)), ISNUMBER(SEARCH("concur", A54)),ISNUMBER(SEARCH("travel policy", A54))), "Travel",
  OR(ISNUMBER(SEARCH("logo", A54)), ISNUMBER(SEARCH("background", A54))), "Branding Elements",
  OR(ISNUMBER(SEARCH("holiday", A54)), ISNUMBER(SEARCH("holidays", A54))), "Holiday",
OR(ISNUMBER(SEARCH("org chart", A54)), ISNUMBER(SEARCH("directory", A54)), ISNUMBER(SEARCH("org", A54))), "Org Chart/ Employee Directory",
OR(ISNUMBER(SEARCH("chalkboard", A54)), ISNUMBER(SEARCH("Chalkboard", A54)), ISNUMBER(SEARCH("Loop", A54))), "Agency Information",
  OR(ISNUMBER(SEARCH("copilot", A54)), ISNUMBER(SEARCH("ai", A54)),  ISNUMBER(SEARCH("AI", A54))), "Copilot/AI",
  OR(ISNUMBER(SEARCH("training", A54)), ISNUMBER(SEARCH("linkedin", A54)), ISNUMBER(SEARCH("linkedin learning", A54))), "Learning &amp; Development",
OR(ISNUMBER(SEARCH("parking", A54)), ISNUMBER(SEARCH("alpha parking", A54)), ISNUMBER(SEARCH("bravo parking", A54)), ISNUMBER(SEARCH("gym", A54)),  ISNUMBER(SEARCH("fitness", A54)), ISNUMBER(SEARCH("alpha", A54)), ISNUMBER(SEARCH("bravo", A54))), "Office Locations + Facilities",
OR(ISNUMBER(SEARCH("capps", A54)), ISNUMBER(SEARCH("cornerstone", A54)), ISNUMBER(SEARCH("okta", A54)), ISNUMBER(SEARCH("payroll", A54))), "Tools",
TRUE, "Other"
)</f>
        <v>Core Values</v>
      </c>
      <c r="C54" s="5">
        <v>13</v>
      </c>
    </row>
    <row r="55" spans="1:3" x14ac:dyDescent="0.3">
      <c r="A55" s="4" t="s">
        <v>15</v>
      </c>
      <c r="B55" t="str" cm="1">
        <f t="array" ref="B55">_xlfn.IFS(
  OR(ISNUMBER(SEARCH("values", A55)), ISNUMBER(SEARCH("core value", A55)),ISNUMBER(SEARCH("core values", A55))), "Core Values",
  OR(ISNUMBER(SEARCH("leave", A55)), ISNUMBER(SEARCH("sick leave", A55)),ISNUMBER(SEARCH("leave policy", A55))), "Leave Policy",
  OR(ISNUMBER(SEARCH("travel", A55)), ISNUMBER(SEARCH("concur", A55)),ISNUMBER(SEARCH("travel policy", A55))), "Travel",
  OR(ISNUMBER(SEARCH("logo", A55)), ISNUMBER(SEARCH("background", A55))), "Branding Elements",
  OR(ISNUMBER(SEARCH("holiday", A55)), ISNUMBER(SEARCH("holidays", A55))), "Holiday",
OR(ISNUMBER(SEARCH("org chart", A55)), ISNUMBER(SEARCH("directory", A55)), ISNUMBER(SEARCH("org", A55))), "Org Chart/ Employee Directory",
OR(ISNUMBER(SEARCH("chalkboard", A55)), ISNUMBER(SEARCH("Chalkboard", A55)), ISNUMBER(SEARCH("Loop", A55))), "Agency Information",
  OR(ISNUMBER(SEARCH("copilot", A55)), ISNUMBER(SEARCH("ai", A55)),  ISNUMBER(SEARCH("AI", A55))), "Copilot/AI",
  OR(ISNUMBER(SEARCH("training", A55)), ISNUMBER(SEARCH("linkedin", A55)), ISNUMBER(SEARCH("linkedin learning", A55))), "Learning &amp; Development",
OR(ISNUMBER(SEARCH("parking", A55)), ISNUMBER(SEARCH("alpha parking", A55)), ISNUMBER(SEARCH("bravo parking", A55)), ISNUMBER(SEARCH("gym", A55)),  ISNUMBER(SEARCH("fitness", A55)), ISNUMBER(SEARCH("alpha", A55)), ISNUMBER(SEARCH("bravo", A55))), "Office Locations + Facilities",
OR(ISNUMBER(SEARCH("capps", A55)), ISNUMBER(SEARCH("cornerstone", A55)), ISNUMBER(SEARCH("okta", A55)), ISNUMBER(SEARCH("payroll", A55))), "Tools",
TRUE, "Other"
)</f>
        <v>Office Locations + Facilities</v>
      </c>
      <c r="C55" s="5">
        <v>13</v>
      </c>
    </row>
    <row r="56" spans="1:3" x14ac:dyDescent="0.3">
      <c r="A56" s="2" t="s">
        <v>10</v>
      </c>
      <c r="B56" t="str" cm="1">
        <f t="array" ref="B56">_xlfn.IFS(
  OR(ISNUMBER(SEARCH("values", A56)), ISNUMBER(SEARCH("core value", A56)),ISNUMBER(SEARCH("core values", A56))), "Core Values",
  OR(ISNUMBER(SEARCH("leave", A56)), ISNUMBER(SEARCH("sick leave", A56)),ISNUMBER(SEARCH("leave policy", A56))), "Leave Policy",
  OR(ISNUMBER(SEARCH("travel", A56)), ISNUMBER(SEARCH("concur", A56)),ISNUMBER(SEARCH("travel policy", A56))), "Travel",
  OR(ISNUMBER(SEARCH("logo", A56)), ISNUMBER(SEARCH("background", A56))), "Branding Elements",
  OR(ISNUMBER(SEARCH("holiday", A56)), ISNUMBER(SEARCH("holidays", A56))), "Holiday",
OR(ISNUMBER(SEARCH("org chart", A56)), ISNUMBER(SEARCH("directory", A56)), ISNUMBER(SEARCH("org", A56))), "Org Chart/ Employee Directory",
OR(ISNUMBER(SEARCH("chalkboard", A56)), ISNUMBER(SEARCH("Chalkboard", A56)), ISNUMBER(SEARCH("Loop", A56))), "Agency Information",
  OR(ISNUMBER(SEARCH("copilot", A56)), ISNUMBER(SEARCH("ai", A56)),  ISNUMBER(SEARCH("AI", A56))), "Copilot/AI",
  OR(ISNUMBER(SEARCH("training", A56)), ISNUMBER(SEARCH("linkedin", A56)), ISNUMBER(SEARCH("linkedin learning", A56))), "Learning &amp; Development",
OR(ISNUMBER(SEARCH("parking", A56)), ISNUMBER(SEARCH("alpha parking", A56)), ISNUMBER(SEARCH("bravo parking", A56)), ISNUMBER(SEARCH("gym", A56)),  ISNUMBER(SEARCH("fitness", A56)), ISNUMBER(SEARCH("alpha", A56)), ISNUMBER(SEARCH("bravo", A56))), "Office Locations + Facilities",
OR(ISNUMBER(SEARCH("capps", A56)), ISNUMBER(SEARCH("cornerstone", A56)), ISNUMBER(SEARCH("okta", A56)), ISNUMBER(SEARCH("payroll", A56))), "Tools",
TRUE, "Other"
)</f>
        <v>Tools</v>
      </c>
      <c r="C56" s="3">
        <v>13</v>
      </c>
    </row>
    <row r="57" spans="1:3" x14ac:dyDescent="0.3">
      <c r="A57" s="4" t="s">
        <v>85</v>
      </c>
      <c r="B57" t="str" cm="1">
        <f t="array" ref="B57">_xlfn.IFS(
  OR(ISNUMBER(SEARCH("values", A57)), ISNUMBER(SEARCH("core value", A57)),ISNUMBER(SEARCH("core values", A57))), "Core Values",
  OR(ISNUMBER(SEARCH("leave", A57)), ISNUMBER(SEARCH("sick leave", A57)),ISNUMBER(SEARCH("leave policy", A57))), "Leave Policy",
  OR(ISNUMBER(SEARCH("travel", A57)), ISNUMBER(SEARCH("concur", A57)),ISNUMBER(SEARCH("travel policy", A57))), "Travel",
  OR(ISNUMBER(SEARCH("logo", A57)), ISNUMBER(SEARCH("background", A57))), "Branding Elements",
  OR(ISNUMBER(SEARCH("holiday", A57)), ISNUMBER(SEARCH("holidays", A57))), "Holiday",
OR(ISNUMBER(SEARCH("org chart", A57)), ISNUMBER(SEARCH("directory", A57)), ISNUMBER(SEARCH("org", A57))), "Org Chart/ Employee Directory",
OR(ISNUMBER(SEARCH("chalkboard", A57)), ISNUMBER(SEARCH("Chalkboard", A57)), ISNUMBER(SEARCH("Loop", A57))), "Agency Information",
  OR(ISNUMBER(SEARCH("copilot", A57)), ISNUMBER(SEARCH("ai", A57)),  ISNUMBER(SEARCH("AI", A57))), "Copilot/AI",
  OR(ISNUMBER(SEARCH("training", A57)), ISNUMBER(SEARCH("linkedin", A57)), ISNUMBER(SEARCH("linkedin learning", A57))), "Learning &amp; Development",
OR(ISNUMBER(SEARCH("parking", A57)), ISNUMBER(SEARCH("alpha parking", A57)), ISNUMBER(SEARCH("bravo parking", A57)), ISNUMBER(SEARCH("gym", A57)),  ISNUMBER(SEARCH("fitness", A57)), ISNUMBER(SEARCH("alpha", A57)), ISNUMBER(SEARCH("bravo", A57))), "Office Locations + Facilities",
OR(ISNUMBER(SEARCH("capps", A57)), ISNUMBER(SEARCH("cornerstone", A57)), ISNUMBER(SEARCH("okta", A57)), ISNUMBER(SEARCH("payroll", A57))), "Tools",
TRUE, "Other"
)</f>
        <v>Office Locations + Facilities</v>
      </c>
      <c r="C57" s="5">
        <v>13</v>
      </c>
    </row>
    <row r="58" spans="1:3" x14ac:dyDescent="0.3">
      <c r="A58" s="2" t="s">
        <v>21</v>
      </c>
      <c r="B58" t="str" cm="1">
        <f t="array" ref="B58">_xlfn.IFS(
  OR(ISNUMBER(SEARCH("values", A58)), ISNUMBER(SEARCH("core value", A58)),ISNUMBER(SEARCH("core values", A58))), "Core Values",
  OR(ISNUMBER(SEARCH("leave", A58)), ISNUMBER(SEARCH("sick leave", A58)),ISNUMBER(SEARCH("leave policy", A58))), "Leave Policy",
  OR(ISNUMBER(SEARCH("travel", A58)), ISNUMBER(SEARCH("concur", A58)),ISNUMBER(SEARCH("travel policy", A58))), "Travel",
  OR(ISNUMBER(SEARCH("logo", A58)), ISNUMBER(SEARCH("background", A58))), "Branding Elements",
  OR(ISNUMBER(SEARCH("holiday", A58)), ISNUMBER(SEARCH("holidays", A58))), "Holiday",
OR(ISNUMBER(SEARCH("org chart", A58)), ISNUMBER(SEARCH("directory", A58)), ISNUMBER(SEARCH("org", A58))), "Org Chart/ Employee Directory",
OR(ISNUMBER(SEARCH("chalkboard", A58)), ISNUMBER(SEARCH("Chalkboard", A58)), ISNUMBER(SEARCH("Loop", A58))), "Agency Information",
  OR(ISNUMBER(SEARCH("copilot", A58)), ISNUMBER(SEARCH("ai", A58)),  ISNUMBER(SEARCH("AI", A58))), "Copilot/AI",
  OR(ISNUMBER(SEARCH("training", A58)), ISNUMBER(SEARCH("linkedin", A58)), ISNUMBER(SEARCH("linkedin learning", A58))), "Learning &amp; Development",
OR(ISNUMBER(SEARCH("parking", A58)), ISNUMBER(SEARCH("alpha parking", A58)), ISNUMBER(SEARCH("bravo parking", A58)), ISNUMBER(SEARCH("gym", A58)),  ISNUMBER(SEARCH("fitness", A58)), ISNUMBER(SEARCH("alpha", A58)), ISNUMBER(SEARCH("bravo", A58))), "Office Locations + Facilities",
OR(ISNUMBER(SEARCH("capps", A58)), ISNUMBER(SEARCH("cornerstone", A58)), ISNUMBER(SEARCH("okta", A58)), ISNUMBER(SEARCH("payroll", A58))), "Tools",
TRUE, "Other"
)</f>
        <v>Org Chart/ Employee Directory</v>
      </c>
      <c r="C58" s="3">
        <v>13</v>
      </c>
    </row>
    <row r="59" spans="1:3" x14ac:dyDescent="0.3">
      <c r="A59" s="4" t="s">
        <v>21</v>
      </c>
      <c r="B59" t="str" cm="1">
        <f t="array" ref="B59">_xlfn.IFS(
  OR(ISNUMBER(SEARCH("values", A59)), ISNUMBER(SEARCH("core value", A59)),ISNUMBER(SEARCH("core values", A59))), "Core Values",
  OR(ISNUMBER(SEARCH("leave", A59)), ISNUMBER(SEARCH("sick leave", A59)),ISNUMBER(SEARCH("leave policy", A59))), "Leave Policy",
  OR(ISNUMBER(SEARCH("travel", A59)), ISNUMBER(SEARCH("concur", A59)),ISNUMBER(SEARCH("travel policy", A59))), "Travel",
  OR(ISNUMBER(SEARCH("logo", A59)), ISNUMBER(SEARCH("background", A59))), "Branding Elements",
  OR(ISNUMBER(SEARCH("holiday", A59)), ISNUMBER(SEARCH("holidays", A59))), "Holiday",
OR(ISNUMBER(SEARCH("org chart", A59)), ISNUMBER(SEARCH("directory", A59)), ISNUMBER(SEARCH("org", A59))), "Org Chart/ Employee Directory",
OR(ISNUMBER(SEARCH("chalkboard", A59)), ISNUMBER(SEARCH("Chalkboard", A59)), ISNUMBER(SEARCH("Loop", A59))), "Agency Information",
  OR(ISNUMBER(SEARCH("copilot", A59)), ISNUMBER(SEARCH("ai", A59)),  ISNUMBER(SEARCH("AI", A59))), "Copilot/AI",
  OR(ISNUMBER(SEARCH("training", A59)), ISNUMBER(SEARCH("linkedin", A59)), ISNUMBER(SEARCH("linkedin learning", A59))), "Learning &amp; Development",
OR(ISNUMBER(SEARCH("parking", A59)), ISNUMBER(SEARCH("alpha parking", A59)), ISNUMBER(SEARCH("bravo parking", A59)), ISNUMBER(SEARCH("gym", A59)),  ISNUMBER(SEARCH("fitness", A59)), ISNUMBER(SEARCH("alpha", A59)), ISNUMBER(SEARCH("bravo", A59))), "Office Locations + Facilities",
OR(ISNUMBER(SEARCH("capps", A59)), ISNUMBER(SEARCH("cornerstone", A59)), ISNUMBER(SEARCH("okta", A59)), ISNUMBER(SEARCH("payroll", A59))), "Tools",
TRUE, "Other"
)</f>
        <v>Org Chart/ Employee Directory</v>
      </c>
      <c r="C59" s="5">
        <v>13</v>
      </c>
    </row>
    <row r="60" spans="1:3" x14ac:dyDescent="0.3">
      <c r="A60" s="2" t="s">
        <v>71</v>
      </c>
      <c r="B60" t="str" cm="1">
        <f t="array" ref="B60">_xlfn.IFS(
  OR(ISNUMBER(SEARCH("values", A60)), ISNUMBER(SEARCH("core value", A60)),ISNUMBER(SEARCH("core values", A60))), "Core Values",
  OR(ISNUMBER(SEARCH("leave", A60)), ISNUMBER(SEARCH("sick leave", A60)),ISNUMBER(SEARCH("leave policy", A60))), "Leave Policy",
  OR(ISNUMBER(SEARCH("travel", A60)), ISNUMBER(SEARCH("concur", A60)),ISNUMBER(SEARCH("travel policy", A60))), "Travel",
  OR(ISNUMBER(SEARCH("logo", A60)), ISNUMBER(SEARCH("background", A60))), "Branding Elements",
  OR(ISNUMBER(SEARCH("holiday", A60)), ISNUMBER(SEARCH("holidays", A60))), "Holiday",
OR(ISNUMBER(SEARCH("org chart", A60)), ISNUMBER(SEARCH("directory", A60)), ISNUMBER(SEARCH("org", A60))), "Org Chart/ Employee Directory",
OR(ISNUMBER(SEARCH("chalkboard", A60)), ISNUMBER(SEARCH("Chalkboard", A60)), ISNUMBER(SEARCH("Loop", A60))), "Agency Information",
  OR(ISNUMBER(SEARCH("copilot", A60)), ISNUMBER(SEARCH("ai", A60)),  ISNUMBER(SEARCH("AI", A60))), "Copilot/AI",
  OR(ISNUMBER(SEARCH("training", A60)), ISNUMBER(SEARCH("linkedin", A60)), ISNUMBER(SEARCH("linkedin learning", A60))), "Learning &amp; Development",
OR(ISNUMBER(SEARCH("parking", A60)), ISNUMBER(SEARCH("alpha parking", A60)), ISNUMBER(SEARCH("bravo parking", A60)), ISNUMBER(SEARCH("gym", A60)),  ISNUMBER(SEARCH("fitness", A60)), ISNUMBER(SEARCH("alpha", A60)), ISNUMBER(SEARCH("bravo", A60))), "Office Locations + Facilities",
OR(ISNUMBER(SEARCH("capps", A60)), ISNUMBER(SEARCH("cornerstone", A60)), ISNUMBER(SEARCH("okta", A60)), ISNUMBER(SEARCH("payroll", A60))), "Tools",
TRUE, "Other"
)</f>
        <v>Holiday</v>
      </c>
      <c r="C60" s="3">
        <v>13</v>
      </c>
    </row>
    <row r="61" spans="1:3" x14ac:dyDescent="0.3">
      <c r="A61" s="2" t="s">
        <v>240</v>
      </c>
      <c r="B61" t="str" cm="1">
        <f t="array" ref="B61">_xlfn.IFS(
  OR(ISNUMBER(SEARCH("values", A61)), ISNUMBER(SEARCH("core value", A61)),ISNUMBER(SEARCH("core values", A61))), "Core Values",
  OR(ISNUMBER(SEARCH("leave", A61)), ISNUMBER(SEARCH("sick leave", A61)),ISNUMBER(SEARCH("leave policy", A61))), "Leave Policy",
  OR(ISNUMBER(SEARCH("travel", A61)), ISNUMBER(SEARCH("concur", A61)),ISNUMBER(SEARCH("travel policy", A61))), "Travel",
  OR(ISNUMBER(SEARCH("logo", A61)), ISNUMBER(SEARCH("background", A61))), "Branding Elements",
  OR(ISNUMBER(SEARCH("holiday", A61)), ISNUMBER(SEARCH("holidays", A61))), "Holiday",
OR(ISNUMBER(SEARCH("org chart", A61)), ISNUMBER(SEARCH("directory", A61)), ISNUMBER(SEARCH("org", A61))), "Org Chart/ Employee Directory",
OR(ISNUMBER(SEARCH("chalkboard", A61)), ISNUMBER(SEARCH("Chalkboard", A61)), ISNUMBER(SEARCH("Loop", A61))), "Agency Information",
  OR(ISNUMBER(SEARCH("copilot", A61)), ISNUMBER(SEARCH("ai", A61)),  ISNUMBER(SEARCH("AI", A61))), "Copilot/AI",
  OR(ISNUMBER(SEARCH("training", A61)), ISNUMBER(SEARCH("linkedin", A61)), ISNUMBER(SEARCH("linkedin learning", A61))), "Learning &amp; Development",
OR(ISNUMBER(SEARCH("parking", A61)), ISNUMBER(SEARCH("alpha parking", A61)), ISNUMBER(SEARCH("bravo parking", A61)), ISNUMBER(SEARCH("gym", A61)),  ISNUMBER(SEARCH("fitness", A61)), ISNUMBER(SEARCH("alpha", A61)), ISNUMBER(SEARCH("bravo", A61))), "Office Locations + Facilities",
OR(ISNUMBER(SEARCH("capps", A61)), ISNUMBER(SEARCH("cornerstone", A61)), ISNUMBER(SEARCH("okta", A61)), ISNUMBER(SEARCH("payroll", A61))), "Tools",
TRUE, "Other"
)</f>
        <v>Other</v>
      </c>
      <c r="C61" s="3">
        <v>13</v>
      </c>
    </row>
    <row r="62" spans="1:3" x14ac:dyDescent="0.3">
      <c r="A62" s="4" t="s">
        <v>78</v>
      </c>
      <c r="B62" t="s">
        <v>266</v>
      </c>
      <c r="C62" s="5">
        <v>13</v>
      </c>
    </row>
    <row r="63" spans="1:3" x14ac:dyDescent="0.3">
      <c r="A63" s="2" t="s">
        <v>97</v>
      </c>
      <c r="B63" t="str" cm="1">
        <f t="array" ref="B63">_xlfn.IFS(
  OR(ISNUMBER(SEARCH("values", A63)), ISNUMBER(SEARCH("core value", A63)),ISNUMBER(SEARCH("core values", A63))), "Core Values",
  OR(ISNUMBER(SEARCH("leave", A63)), ISNUMBER(SEARCH("sick leave", A63)),ISNUMBER(SEARCH("leave policy", A63))), "Leave Policy",
  OR(ISNUMBER(SEARCH("travel", A63)), ISNUMBER(SEARCH("concur", A63)),ISNUMBER(SEARCH("travel policy", A63))), "Travel",
  OR(ISNUMBER(SEARCH("logo", A63)), ISNUMBER(SEARCH("background", A63))), "Branding Elements",
  OR(ISNUMBER(SEARCH("holiday", A63)), ISNUMBER(SEARCH("holidays", A63))), "Holiday",
OR(ISNUMBER(SEARCH("org chart", A63)), ISNUMBER(SEARCH("directory", A63)), ISNUMBER(SEARCH("org", A63))), "Org Chart/ Employee Directory",
OR(ISNUMBER(SEARCH("chalkboard", A63)), ISNUMBER(SEARCH("Chalkboard", A63)), ISNUMBER(SEARCH("Loop", A63))), "Agency Information",
  OR(ISNUMBER(SEARCH("copilot", A63)), ISNUMBER(SEARCH("ai", A63)),  ISNUMBER(SEARCH("AI", A63))), "Copilot/AI",
  OR(ISNUMBER(SEARCH("training", A63)), ISNUMBER(SEARCH("linkedin", A63)), ISNUMBER(SEARCH("linkedin learning", A63))), "Learning &amp; Development",
OR(ISNUMBER(SEARCH("parking", A63)), ISNUMBER(SEARCH("alpha parking", A63)), ISNUMBER(SEARCH("bravo parking", A63)), ISNUMBER(SEARCH("gym", A63)),  ISNUMBER(SEARCH("fitness", A63)), ISNUMBER(SEARCH("alpha", A63)), ISNUMBER(SEARCH("bravo", A63))), "Office Locations + Facilities",
OR(ISNUMBER(SEARCH("capps", A63)), ISNUMBER(SEARCH("cornerstone", A63)), ISNUMBER(SEARCH("okta", A63)), ISNUMBER(SEARCH("payroll", A63))), "Tools",
TRUE, "Other"
)</f>
        <v>Holiday</v>
      </c>
      <c r="C63" s="3">
        <v>13</v>
      </c>
    </row>
    <row r="64" spans="1:3" x14ac:dyDescent="0.3">
      <c r="A64" s="4" t="s">
        <v>16</v>
      </c>
      <c r="B64" t="str" cm="1">
        <f t="array" ref="B64">_xlfn.IFS(
  OR(ISNUMBER(SEARCH("values", A64)), ISNUMBER(SEARCH("core value", A64)),ISNUMBER(SEARCH("core values", A64))), "Core Values",
  OR(ISNUMBER(SEARCH("leave", A64)), ISNUMBER(SEARCH("sick leave", A64)),ISNUMBER(SEARCH("leave policy", A64))), "Leave Policy",
  OR(ISNUMBER(SEARCH("travel", A64)), ISNUMBER(SEARCH("concur", A64)),ISNUMBER(SEARCH("travel policy", A64))), "Travel",
  OR(ISNUMBER(SEARCH("logo", A64)), ISNUMBER(SEARCH("background", A64))), "Branding Elements",
  OR(ISNUMBER(SEARCH("holiday", A64)), ISNUMBER(SEARCH("holidays", A64))), "Holiday",
OR(ISNUMBER(SEARCH("org chart", A64)), ISNUMBER(SEARCH("directory", A64)), ISNUMBER(SEARCH("org", A64))), "Org Chart/ Employee Directory",
OR(ISNUMBER(SEARCH("chalkboard", A64)), ISNUMBER(SEARCH("Chalkboard", A64)), ISNUMBER(SEARCH("Loop", A64))), "Agency Information",
  OR(ISNUMBER(SEARCH("copilot", A64)), ISNUMBER(SEARCH("ai", A64)),  ISNUMBER(SEARCH("AI", A64))), "Copilot/AI",
  OR(ISNUMBER(SEARCH("training", A64)), ISNUMBER(SEARCH("linkedin", A64)), ISNUMBER(SEARCH("linkedin learning", A64))), "Learning &amp; Development",
OR(ISNUMBER(SEARCH("parking", A64)), ISNUMBER(SEARCH("alpha parking", A64)), ISNUMBER(SEARCH("bravo parking", A64)), ISNUMBER(SEARCH("gym", A64)),  ISNUMBER(SEARCH("fitness", A64)), ISNUMBER(SEARCH("alpha", A64)), ISNUMBER(SEARCH("bravo", A64))), "Office Locations + Facilities",
OR(ISNUMBER(SEARCH("capps", A64)), ISNUMBER(SEARCH("cornerstone", A64)), ISNUMBER(SEARCH("okta", A64)), ISNUMBER(SEARCH("payroll", A64))), "Tools",
TRUE, "Other"
)</f>
        <v>Org Chart/ Employee Directory</v>
      </c>
      <c r="C64" s="5">
        <v>13</v>
      </c>
    </row>
    <row r="65" spans="1:3" x14ac:dyDescent="0.3">
      <c r="A65" s="4" t="s">
        <v>18</v>
      </c>
      <c r="B65" t="s">
        <v>269</v>
      </c>
      <c r="C65" s="5">
        <v>12</v>
      </c>
    </row>
    <row r="66" spans="1:3" x14ac:dyDescent="0.3">
      <c r="A66" s="4" t="s">
        <v>12</v>
      </c>
      <c r="B66" t="str" cm="1">
        <f t="array" ref="B66">_xlfn.IFS(
  OR(ISNUMBER(SEARCH("values", A66)), ISNUMBER(SEARCH("core value", A66)),ISNUMBER(SEARCH("core values", A66))), "Core Values",
  OR(ISNUMBER(SEARCH("leave", A66)), ISNUMBER(SEARCH("sick leave", A66)),ISNUMBER(SEARCH("leave policy", A66))), "Leave Policy",
  OR(ISNUMBER(SEARCH("travel", A66)), ISNUMBER(SEARCH("concur", A66)),ISNUMBER(SEARCH("travel policy", A66))), "Travel",
  OR(ISNUMBER(SEARCH("logo", A66)), ISNUMBER(SEARCH("background", A66))), "Branding Elements",
  OR(ISNUMBER(SEARCH("holiday", A66)), ISNUMBER(SEARCH("holidays", A66))), "Holiday",
OR(ISNUMBER(SEARCH("org chart", A66)), ISNUMBER(SEARCH("directory", A66)), ISNUMBER(SEARCH("org", A66))), "Org Chart/ Employee Directory",
OR(ISNUMBER(SEARCH("chalkboard", A66)), ISNUMBER(SEARCH("Chalkboard", A66)), ISNUMBER(SEARCH("Loop", A66))), "Agency Information",
  OR(ISNUMBER(SEARCH("copilot", A66)), ISNUMBER(SEARCH("ai", A66)),  ISNUMBER(SEARCH("AI", A66))), "Copilot/AI",
  OR(ISNUMBER(SEARCH("training", A66)), ISNUMBER(SEARCH("linkedin", A66)), ISNUMBER(SEARCH("linkedin learning", A66))), "Learning &amp; Development",
OR(ISNUMBER(SEARCH("parking", A66)), ISNUMBER(SEARCH("alpha parking", A66)), ISNUMBER(SEARCH("bravo parking", A66)), ISNUMBER(SEARCH("gym", A66)),  ISNUMBER(SEARCH("fitness", A66)), ISNUMBER(SEARCH("alpha", A66)), ISNUMBER(SEARCH("bravo", A66))), "Office Locations + Facilities",
OR(ISNUMBER(SEARCH("capps", A66)), ISNUMBER(SEARCH("cornerstone", A66)), ISNUMBER(SEARCH("okta", A66)), ISNUMBER(SEARCH("payroll", A66))), "Tools",
TRUE, "Other"
)</f>
        <v>Holiday</v>
      </c>
      <c r="C66" s="5">
        <v>12</v>
      </c>
    </row>
    <row r="67" spans="1:3" x14ac:dyDescent="0.3">
      <c r="A67" s="2" t="s">
        <v>134</v>
      </c>
      <c r="B67" t="s">
        <v>266</v>
      </c>
      <c r="C67" s="3">
        <v>12</v>
      </c>
    </row>
    <row r="68" spans="1:3" x14ac:dyDescent="0.3">
      <c r="A68" s="4" t="s">
        <v>72</v>
      </c>
      <c r="B68" t="str" cm="1">
        <f t="array" ref="B68">_xlfn.IFS(
  OR(ISNUMBER(SEARCH("values", A68)), ISNUMBER(SEARCH("core value", A68)),ISNUMBER(SEARCH("core values", A68))), "Core Values",
  OR(ISNUMBER(SEARCH("leave", A68)), ISNUMBER(SEARCH("sick leave", A68)),ISNUMBER(SEARCH("leave policy", A68))), "Leave Policy",
  OR(ISNUMBER(SEARCH("travel", A68)), ISNUMBER(SEARCH("concur", A68)),ISNUMBER(SEARCH("travel policy", A68))), "Travel",
  OR(ISNUMBER(SEARCH("logo", A68)), ISNUMBER(SEARCH("background", A68))), "Branding Elements",
  OR(ISNUMBER(SEARCH("holiday", A68)), ISNUMBER(SEARCH("holidays", A68))), "Holiday",
OR(ISNUMBER(SEARCH("org chart", A68)), ISNUMBER(SEARCH("directory", A68)), ISNUMBER(SEARCH("org", A68))), "Org Chart/ Employee Directory",
OR(ISNUMBER(SEARCH("chalkboard", A68)), ISNUMBER(SEARCH("Chalkboard", A68)), ISNUMBER(SEARCH("Loop", A68))), "Agency Information",
  OR(ISNUMBER(SEARCH("copilot", A68)), ISNUMBER(SEARCH("ai", A68)),  ISNUMBER(SEARCH("AI", A68))), "Copilot/AI",
  OR(ISNUMBER(SEARCH("training", A68)), ISNUMBER(SEARCH("linkedin", A68)), ISNUMBER(SEARCH("linkedin learning", A68))), "Learning &amp; Development",
OR(ISNUMBER(SEARCH("parking", A68)), ISNUMBER(SEARCH("alpha parking", A68)), ISNUMBER(SEARCH("bravo parking", A68)), ISNUMBER(SEARCH("gym", A68)),  ISNUMBER(SEARCH("fitness", A68)), ISNUMBER(SEARCH("alpha", A68)), ISNUMBER(SEARCH("bravo", A68))), "Office Locations + Facilities",
OR(ISNUMBER(SEARCH("capps", A68)), ISNUMBER(SEARCH("cornerstone", A68)), ISNUMBER(SEARCH("okta", A68)), ISNUMBER(SEARCH("payroll", A68))), "Tools",
TRUE, "Other"
)</f>
        <v>Travel</v>
      </c>
      <c r="C68" s="5">
        <v>12</v>
      </c>
    </row>
    <row r="69" spans="1:3" x14ac:dyDescent="0.3">
      <c r="A69" s="2" t="s">
        <v>50</v>
      </c>
      <c r="B69" t="str" cm="1">
        <f t="array" ref="B69">_xlfn.IFS(
  OR(ISNUMBER(SEARCH("values", A69)), ISNUMBER(SEARCH("core value", A69)),ISNUMBER(SEARCH("core values", A69))), "Core Values",
  OR(ISNUMBER(SEARCH("leave", A69)), ISNUMBER(SEARCH("sick leave", A69)),ISNUMBER(SEARCH("leave policy", A69))), "Leave Policy",
  OR(ISNUMBER(SEARCH("travel", A69)), ISNUMBER(SEARCH("concur", A69)),ISNUMBER(SEARCH("travel policy", A69))), "Travel",
  OR(ISNUMBER(SEARCH("logo", A69)), ISNUMBER(SEARCH("background", A69))), "Branding Elements",
  OR(ISNUMBER(SEARCH("holiday", A69)), ISNUMBER(SEARCH("holidays", A69))), "Holiday",
OR(ISNUMBER(SEARCH("org chart", A69)), ISNUMBER(SEARCH("directory", A69)), ISNUMBER(SEARCH("org", A69))), "Org Chart/ Employee Directory",
OR(ISNUMBER(SEARCH("chalkboard", A69)), ISNUMBER(SEARCH("Chalkboard", A69)), ISNUMBER(SEARCH("Loop", A69))), "Agency Information",
  OR(ISNUMBER(SEARCH("copilot", A69)), ISNUMBER(SEARCH("ai", A69)),  ISNUMBER(SEARCH("AI", A69))), "Copilot/AI",
  OR(ISNUMBER(SEARCH("training", A69)), ISNUMBER(SEARCH("linkedin", A69)), ISNUMBER(SEARCH("linkedin learning", A69))), "Learning &amp; Development",
OR(ISNUMBER(SEARCH("parking", A69)), ISNUMBER(SEARCH("alpha parking", A69)), ISNUMBER(SEARCH("bravo parking", A69)), ISNUMBER(SEARCH("gym", A69)),  ISNUMBER(SEARCH("fitness", A69)), ISNUMBER(SEARCH("alpha", A69)), ISNUMBER(SEARCH("bravo", A69))), "Office Locations + Facilities",
OR(ISNUMBER(SEARCH("capps", A69)), ISNUMBER(SEARCH("cornerstone", A69)), ISNUMBER(SEARCH("okta", A69)), ISNUMBER(SEARCH("payroll", A69))), "Tools",
TRUE, "Other"
)</f>
        <v>Tools</v>
      </c>
      <c r="C69" s="3">
        <v>12</v>
      </c>
    </row>
    <row r="70" spans="1:3" x14ac:dyDescent="0.3">
      <c r="A70" s="2" t="s">
        <v>50</v>
      </c>
      <c r="B70" t="str" cm="1">
        <f t="array" ref="B70">_xlfn.IFS(
  OR(ISNUMBER(SEARCH("values", A70)), ISNUMBER(SEARCH("core value", A70)),ISNUMBER(SEARCH("core values", A70))), "Core Values",
  OR(ISNUMBER(SEARCH("leave", A70)), ISNUMBER(SEARCH("sick leave", A70)),ISNUMBER(SEARCH("leave policy", A70))), "Leave Policy",
  OR(ISNUMBER(SEARCH("travel", A70)), ISNUMBER(SEARCH("concur", A70)),ISNUMBER(SEARCH("travel policy", A70))), "Travel",
  OR(ISNUMBER(SEARCH("logo", A70)), ISNUMBER(SEARCH("background", A70))), "Branding Elements",
  OR(ISNUMBER(SEARCH("holiday", A70)), ISNUMBER(SEARCH("holidays", A70))), "Holiday",
OR(ISNUMBER(SEARCH("org chart", A70)), ISNUMBER(SEARCH("directory", A70)), ISNUMBER(SEARCH("org", A70))), "Org Chart/ Employee Directory",
OR(ISNUMBER(SEARCH("chalkboard", A70)), ISNUMBER(SEARCH("Chalkboard", A70)), ISNUMBER(SEARCH("Loop", A70))), "Agency Information",
  OR(ISNUMBER(SEARCH("copilot", A70)), ISNUMBER(SEARCH("ai", A70)),  ISNUMBER(SEARCH("AI", A70))), "Copilot/AI",
  OR(ISNUMBER(SEARCH("training", A70)), ISNUMBER(SEARCH("linkedin", A70)), ISNUMBER(SEARCH("linkedin learning", A70))), "Learning &amp; Development",
OR(ISNUMBER(SEARCH("parking", A70)), ISNUMBER(SEARCH("alpha parking", A70)), ISNUMBER(SEARCH("bravo parking", A70)), ISNUMBER(SEARCH("gym", A70)),  ISNUMBER(SEARCH("fitness", A70)), ISNUMBER(SEARCH("alpha", A70)), ISNUMBER(SEARCH("bravo", A70))), "Office Locations + Facilities",
OR(ISNUMBER(SEARCH("capps", A70)), ISNUMBER(SEARCH("cornerstone", A70)), ISNUMBER(SEARCH("okta", A70)), ISNUMBER(SEARCH("payroll", A70))), "Tools",
TRUE, "Other"
)</f>
        <v>Tools</v>
      </c>
      <c r="C70" s="3">
        <v>12</v>
      </c>
    </row>
    <row r="71" spans="1:3" x14ac:dyDescent="0.3">
      <c r="A71" s="4" t="s">
        <v>72</v>
      </c>
      <c r="B71" t="str" cm="1">
        <f t="array" ref="B71">_xlfn.IFS(
  OR(ISNUMBER(SEARCH("values", A71)), ISNUMBER(SEARCH("core value", A71)),ISNUMBER(SEARCH("core values", A71))), "Core Values",
  OR(ISNUMBER(SEARCH("leave", A71)), ISNUMBER(SEARCH("sick leave", A71)),ISNUMBER(SEARCH("leave policy", A71))), "Leave Policy",
  OR(ISNUMBER(SEARCH("travel", A71)), ISNUMBER(SEARCH("concur", A71)),ISNUMBER(SEARCH("travel policy", A71))), "Travel",
  OR(ISNUMBER(SEARCH("logo", A71)), ISNUMBER(SEARCH("background", A71))), "Branding Elements",
  OR(ISNUMBER(SEARCH("holiday", A71)), ISNUMBER(SEARCH("holidays", A71))), "Holiday",
OR(ISNUMBER(SEARCH("org chart", A71)), ISNUMBER(SEARCH("directory", A71)), ISNUMBER(SEARCH("org", A71))), "Org Chart/ Employee Directory",
OR(ISNUMBER(SEARCH("chalkboard", A71)), ISNUMBER(SEARCH("Chalkboard", A71)), ISNUMBER(SEARCH("Loop", A71))), "Agency Information",
  OR(ISNUMBER(SEARCH("copilot", A71)), ISNUMBER(SEARCH("ai", A71)),  ISNUMBER(SEARCH("AI", A71))), "Copilot/AI",
  OR(ISNUMBER(SEARCH("training", A71)), ISNUMBER(SEARCH("linkedin", A71)), ISNUMBER(SEARCH("linkedin learning", A71))), "Learning &amp; Development",
OR(ISNUMBER(SEARCH("parking", A71)), ISNUMBER(SEARCH("alpha parking", A71)), ISNUMBER(SEARCH("bravo parking", A71)), ISNUMBER(SEARCH("gym", A71)),  ISNUMBER(SEARCH("fitness", A71)), ISNUMBER(SEARCH("alpha", A71)), ISNUMBER(SEARCH("bravo", A71))), "Office Locations + Facilities",
OR(ISNUMBER(SEARCH("capps", A71)), ISNUMBER(SEARCH("cornerstone", A71)), ISNUMBER(SEARCH("okta", A71)), ISNUMBER(SEARCH("payroll", A71))), "Tools",
TRUE, "Other"
)</f>
        <v>Travel</v>
      </c>
      <c r="C71" s="5">
        <v>12</v>
      </c>
    </row>
    <row r="72" spans="1:3" x14ac:dyDescent="0.3">
      <c r="A72" s="4" t="s">
        <v>25</v>
      </c>
      <c r="B72" t="str" cm="1">
        <f t="array" ref="B72">_xlfn.IFS(
  OR(ISNUMBER(SEARCH("values", A72)), ISNUMBER(SEARCH("core value", A72)),ISNUMBER(SEARCH("core values", A72))), "Core Values",
  OR(ISNUMBER(SEARCH("leave", A72)), ISNUMBER(SEARCH("sick leave", A72)),ISNUMBER(SEARCH("leave policy", A72))), "Leave Policy",
  OR(ISNUMBER(SEARCH("travel", A72)), ISNUMBER(SEARCH("concur", A72)),ISNUMBER(SEARCH("travel policy", A72))), "Travel",
  OR(ISNUMBER(SEARCH("logo", A72)), ISNUMBER(SEARCH("background", A72))), "Branding Elements",
  OR(ISNUMBER(SEARCH("holiday", A72)), ISNUMBER(SEARCH("holidays", A72))), "Holiday",
OR(ISNUMBER(SEARCH("org chart", A72)), ISNUMBER(SEARCH("directory", A72)), ISNUMBER(SEARCH("org", A72))), "Org Chart/ Employee Directory",
OR(ISNUMBER(SEARCH("chalkboard", A72)), ISNUMBER(SEARCH("Chalkboard", A72)), ISNUMBER(SEARCH("Loop", A72))), "Agency Information",
  OR(ISNUMBER(SEARCH("copilot", A72)), ISNUMBER(SEARCH("ai", A72)),  ISNUMBER(SEARCH("AI", A72))), "Copilot/AI",
  OR(ISNUMBER(SEARCH("training", A72)), ISNUMBER(SEARCH("linkedin", A72)), ISNUMBER(SEARCH("linkedin learning", A72))), "Learning &amp; Development",
OR(ISNUMBER(SEARCH("parking", A72)), ISNUMBER(SEARCH("alpha parking", A72)), ISNUMBER(SEARCH("bravo parking", A72)), ISNUMBER(SEARCH("gym", A72)),  ISNUMBER(SEARCH("fitness", A72)), ISNUMBER(SEARCH("alpha", A72)), ISNUMBER(SEARCH("bravo", A72))), "Office Locations + Facilities",
OR(ISNUMBER(SEARCH("capps", A72)), ISNUMBER(SEARCH("cornerstone", A72)), ISNUMBER(SEARCH("okta", A72)), ISNUMBER(SEARCH("payroll", A72))), "Tools",
TRUE, "Other"
)</f>
        <v>Tools</v>
      </c>
      <c r="C72" s="5">
        <v>12</v>
      </c>
    </row>
    <row r="73" spans="1:3" x14ac:dyDescent="0.3">
      <c r="A73" s="4" t="s">
        <v>46</v>
      </c>
      <c r="B73" t="str" cm="1">
        <f t="array" ref="B73">_xlfn.IFS(
  OR(ISNUMBER(SEARCH("values", A73)), ISNUMBER(SEARCH("core value", A73)),ISNUMBER(SEARCH("core values", A73))), "Core Values",
  OR(ISNUMBER(SEARCH("leave", A73)), ISNUMBER(SEARCH("sick leave", A73)),ISNUMBER(SEARCH("leave policy", A73))), "Leave Policy",
  OR(ISNUMBER(SEARCH("travel", A73)), ISNUMBER(SEARCH("concur", A73)),ISNUMBER(SEARCH("travel policy", A73))), "Travel",
  OR(ISNUMBER(SEARCH("logo", A73)), ISNUMBER(SEARCH("background", A73))), "Branding Elements",
  OR(ISNUMBER(SEARCH("holiday", A73)), ISNUMBER(SEARCH("holidays", A73))), "Holiday",
OR(ISNUMBER(SEARCH("org chart", A73)), ISNUMBER(SEARCH("directory", A73)), ISNUMBER(SEARCH("org", A73))), "Org Chart/ Employee Directory",
OR(ISNUMBER(SEARCH("chalkboard", A73)), ISNUMBER(SEARCH("Chalkboard", A73)), ISNUMBER(SEARCH("Loop", A73))), "Agency Information",
  OR(ISNUMBER(SEARCH("copilot", A73)), ISNUMBER(SEARCH("ai", A73)),  ISNUMBER(SEARCH("AI", A73))), "Copilot/AI",
  OR(ISNUMBER(SEARCH("training", A73)), ISNUMBER(SEARCH("linkedin", A73)), ISNUMBER(SEARCH("linkedin learning", A73))), "Learning &amp; Development",
OR(ISNUMBER(SEARCH("parking", A73)), ISNUMBER(SEARCH("alpha parking", A73)), ISNUMBER(SEARCH("bravo parking", A73)), ISNUMBER(SEARCH("gym", A73)),  ISNUMBER(SEARCH("fitness", A73)), ISNUMBER(SEARCH("alpha", A73)), ISNUMBER(SEARCH("bravo", A73))), "Office Locations + Facilities",
OR(ISNUMBER(SEARCH("capps", A73)), ISNUMBER(SEARCH("cornerstone", A73)), ISNUMBER(SEARCH("okta", A73)), ISNUMBER(SEARCH("payroll", A73))), "Tools",
TRUE, "Other"
)</f>
        <v>Tools</v>
      </c>
      <c r="C73" s="5">
        <v>12</v>
      </c>
    </row>
    <row r="74" spans="1:3" x14ac:dyDescent="0.3">
      <c r="A74" s="2" t="s">
        <v>21</v>
      </c>
      <c r="B74" t="str" cm="1">
        <f t="array" ref="B74">_xlfn.IFS(
  OR(ISNUMBER(SEARCH("values", A74)), ISNUMBER(SEARCH("core value", A74)),ISNUMBER(SEARCH("core values", A74))), "Core Values",
  OR(ISNUMBER(SEARCH("leave", A74)), ISNUMBER(SEARCH("sick leave", A74)),ISNUMBER(SEARCH("leave policy", A74))), "Leave Policy",
  OR(ISNUMBER(SEARCH("travel", A74)), ISNUMBER(SEARCH("concur", A74)),ISNUMBER(SEARCH("travel policy", A74))), "Travel",
  OR(ISNUMBER(SEARCH("logo", A74)), ISNUMBER(SEARCH("background", A74))), "Branding Elements",
  OR(ISNUMBER(SEARCH("holiday", A74)), ISNUMBER(SEARCH("holidays", A74))), "Holiday",
OR(ISNUMBER(SEARCH("org chart", A74)), ISNUMBER(SEARCH("directory", A74)), ISNUMBER(SEARCH("org", A74))), "Org Chart/ Employee Directory",
OR(ISNUMBER(SEARCH("chalkboard", A74)), ISNUMBER(SEARCH("Chalkboard", A74)), ISNUMBER(SEARCH("Loop", A74))), "Agency Information",
  OR(ISNUMBER(SEARCH("copilot", A74)), ISNUMBER(SEARCH("ai", A74)),  ISNUMBER(SEARCH("AI", A74))), "Copilot/AI",
  OR(ISNUMBER(SEARCH("training", A74)), ISNUMBER(SEARCH("linkedin", A74)), ISNUMBER(SEARCH("linkedin learning", A74))), "Learning &amp; Development",
OR(ISNUMBER(SEARCH("parking", A74)), ISNUMBER(SEARCH("alpha parking", A74)), ISNUMBER(SEARCH("bravo parking", A74)), ISNUMBER(SEARCH("gym", A74)),  ISNUMBER(SEARCH("fitness", A74)), ISNUMBER(SEARCH("alpha", A74)), ISNUMBER(SEARCH("bravo", A74))), "Office Locations + Facilities",
OR(ISNUMBER(SEARCH("capps", A74)), ISNUMBER(SEARCH("cornerstone", A74)), ISNUMBER(SEARCH("okta", A74)), ISNUMBER(SEARCH("payroll", A74))), "Tools",
TRUE, "Other"
)</f>
        <v>Org Chart/ Employee Directory</v>
      </c>
      <c r="C74" s="3">
        <v>12</v>
      </c>
    </row>
    <row r="75" spans="1:3" x14ac:dyDescent="0.3">
      <c r="A75" s="2" t="s">
        <v>22</v>
      </c>
      <c r="B75" t="str" cm="1">
        <f t="array" ref="B75">_xlfn.IFS(
  OR(ISNUMBER(SEARCH("values", A75)), ISNUMBER(SEARCH("core value", A75)),ISNUMBER(SEARCH("core values", A75))), "Core Values",
  OR(ISNUMBER(SEARCH("leave", A75)), ISNUMBER(SEARCH("sick leave", A75)),ISNUMBER(SEARCH("leave policy", A75))), "Leave Policy",
  OR(ISNUMBER(SEARCH("travel", A75)), ISNUMBER(SEARCH("concur", A75)),ISNUMBER(SEARCH("travel policy", A75))), "Travel",
  OR(ISNUMBER(SEARCH("logo", A75)), ISNUMBER(SEARCH("background", A75))), "Branding Elements",
  OR(ISNUMBER(SEARCH("holiday", A75)), ISNUMBER(SEARCH("holidays", A75))), "Holiday",
OR(ISNUMBER(SEARCH("org chart", A75)), ISNUMBER(SEARCH("directory", A75)), ISNUMBER(SEARCH("org", A75))), "Org Chart/ Employee Directory",
OR(ISNUMBER(SEARCH("chalkboard", A75)), ISNUMBER(SEARCH("Chalkboard", A75)), ISNUMBER(SEARCH("Loop", A75))), "Agency Information",
  OR(ISNUMBER(SEARCH("copilot", A75)), ISNUMBER(SEARCH("ai", A75)),  ISNUMBER(SEARCH("AI", A75))), "Copilot/AI",
  OR(ISNUMBER(SEARCH("training", A75)), ISNUMBER(SEARCH("linkedin", A75)), ISNUMBER(SEARCH("linkedin learning", A75))), "Learning &amp; Development",
OR(ISNUMBER(SEARCH("parking", A75)), ISNUMBER(SEARCH("alpha parking", A75)), ISNUMBER(SEARCH("bravo parking", A75)), ISNUMBER(SEARCH("gym", A75)),  ISNUMBER(SEARCH("fitness", A75)), ISNUMBER(SEARCH("alpha", A75)), ISNUMBER(SEARCH("bravo", A75))), "Office Locations + Facilities",
OR(ISNUMBER(SEARCH("capps", A75)), ISNUMBER(SEARCH("cornerstone", A75)), ISNUMBER(SEARCH("okta", A75)), ISNUMBER(SEARCH("payroll", A75))), "Tools",
TRUE, "Other"
)</f>
        <v>Leave Policy</v>
      </c>
      <c r="C75" s="3">
        <v>12</v>
      </c>
    </row>
    <row r="76" spans="1:3" x14ac:dyDescent="0.3">
      <c r="A76" s="2" t="s">
        <v>85</v>
      </c>
      <c r="B76" t="str" cm="1">
        <f t="array" ref="B76">_xlfn.IFS(
  OR(ISNUMBER(SEARCH("values", A76)), ISNUMBER(SEARCH("core value", A76)),ISNUMBER(SEARCH("core values", A76))), "Core Values",
  OR(ISNUMBER(SEARCH("leave", A76)), ISNUMBER(SEARCH("sick leave", A76)),ISNUMBER(SEARCH("leave policy", A76))), "Leave Policy",
  OR(ISNUMBER(SEARCH("travel", A76)), ISNUMBER(SEARCH("concur", A76)),ISNUMBER(SEARCH("travel policy", A76))), "Travel",
  OR(ISNUMBER(SEARCH("logo", A76)), ISNUMBER(SEARCH("background", A76))), "Branding Elements",
  OR(ISNUMBER(SEARCH("holiday", A76)), ISNUMBER(SEARCH("holidays", A76))), "Holiday",
OR(ISNUMBER(SEARCH("org chart", A76)), ISNUMBER(SEARCH("directory", A76)), ISNUMBER(SEARCH("org", A76))), "Org Chart/ Employee Directory",
OR(ISNUMBER(SEARCH("chalkboard", A76)), ISNUMBER(SEARCH("Chalkboard", A76)), ISNUMBER(SEARCH("Loop", A76))), "Agency Information",
  OR(ISNUMBER(SEARCH("copilot", A76)), ISNUMBER(SEARCH("ai", A76)),  ISNUMBER(SEARCH("AI", A76))), "Copilot/AI",
  OR(ISNUMBER(SEARCH("training", A76)), ISNUMBER(SEARCH("linkedin", A76)), ISNUMBER(SEARCH("linkedin learning", A76))), "Learning &amp; Development",
OR(ISNUMBER(SEARCH("parking", A76)), ISNUMBER(SEARCH("alpha parking", A76)), ISNUMBER(SEARCH("bravo parking", A76)), ISNUMBER(SEARCH("gym", A76)),  ISNUMBER(SEARCH("fitness", A76)), ISNUMBER(SEARCH("alpha", A76)), ISNUMBER(SEARCH("bravo", A76))), "Office Locations + Facilities",
OR(ISNUMBER(SEARCH("capps", A76)), ISNUMBER(SEARCH("cornerstone", A76)), ISNUMBER(SEARCH("okta", A76)), ISNUMBER(SEARCH("payroll", A76))), "Tools",
TRUE, "Other"
)</f>
        <v>Office Locations + Facilities</v>
      </c>
      <c r="C76" s="3">
        <v>12</v>
      </c>
    </row>
    <row r="77" spans="1:3" x14ac:dyDescent="0.3">
      <c r="A77" s="4" t="s">
        <v>46</v>
      </c>
      <c r="B77" t="str" cm="1">
        <f t="array" ref="B77">_xlfn.IFS(
  OR(ISNUMBER(SEARCH("values", A77)), ISNUMBER(SEARCH("core value", A77)),ISNUMBER(SEARCH("core values", A77))), "Core Values",
  OR(ISNUMBER(SEARCH("leave", A77)), ISNUMBER(SEARCH("sick leave", A77)),ISNUMBER(SEARCH("leave policy", A77))), "Leave Policy",
  OR(ISNUMBER(SEARCH("travel", A77)), ISNUMBER(SEARCH("concur", A77)),ISNUMBER(SEARCH("travel policy", A77))), "Travel",
  OR(ISNUMBER(SEARCH("logo", A77)), ISNUMBER(SEARCH("background", A77))), "Branding Elements",
  OR(ISNUMBER(SEARCH("holiday", A77)), ISNUMBER(SEARCH("holidays", A77))), "Holiday",
OR(ISNUMBER(SEARCH("org chart", A77)), ISNUMBER(SEARCH("directory", A77)), ISNUMBER(SEARCH("org", A77))), "Org Chart/ Employee Directory",
OR(ISNUMBER(SEARCH("chalkboard", A77)), ISNUMBER(SEARCH("Chalkboard", A77)), ISNUMBER(SEARCH("Loop", A77))), "Agency Information",
  OR(ISNUMBER(SEARCH("copilot", A77)), ISNUMBER(SEARCH("ai", A77)),  ISNUMBER(SEARCH("AI", A77))), "Copilot/AI",
  OR(ISNUMBER(SEARCH("training", A77)), ISNUMBER(SEARCH("linkedin", A77)), ISNUMBER(SEARCH("linkedin learning", A77))), "Learning &amp; Development",
OR(ISNUMBER(SEARCH("parking", A77)), ISNUMBER(SEARCH("alpha parking", A77)), ISNUMBER(SEARCH("bravo parking", A77)), ISNUMBER(SEARCH("gym", A77)),  ISNUMBER(SEARCH("fitness", A77)), ISNUMBER(SEARCH("alpha", A77)), ISNUMBER(SEARCH("bravo", A77))), "Office Locations + Facilities",
OR(ISNUMBER(SEARCH("capps", A77)), ISNUMBER(SEARCH("cornerstone", A77)), ISNUMBER(SEARCH("okta", A77)), ISNUMBER(SEARCH("payroll", A77))), "Tools",
TRUE, "Other"
)</f>
        <v>Tools</v>
      </c>
      <c r="C77" s="5">
        <v>12</v>
      </c>
    </row>
    <row r="78" spans="1:3" x14ac:dyDescent="0.3">
      <c r="A78" s="2" t="s">
        <v>50</v>
      </c>
      <c r="B78" t="str" cm="1">
        <f t="array" ref="B78">_xlfn.IFS(
  OR(ISNUMBER(SEARCH("values", A78)), ISNUMBER(SEARCH("core value", A78)),ISNUMBER(SEARCH("core values", A78))), "Core Values",
  OR(ISNUMBER(SEARCH("leave", A78)), ISNUMBER(SEARCH("sick leave", A78)),ISNUMBER(SEARCH("leave policy", A78))), "Leave Policy",
  OR(ISNUMBER(SEARCH("travel", A78)), ISNUMBER(SEARCH("concur", A78)),ISNUMBER(SEARCH("travel policy", A78))), "Travel",
  OR(ISNUMBER(SEARCH("logo", A78)), ISNUMBER(SEARCH("background", A78))), "Branding Elements",
  OR(ISNUMBER(SEARCH("holiday", A78)), ISNUMBER(SEARCH("holidays", A78))), "Holiday",
OR(ISNUMBER(SEARCH("org chart", A78)), ISNUMBER(SEARCH("directory", A78)), ISNUMBER(SEARCH("org", A78))), "Org Chart/ Employee Directory",
OR(ISNUMBER(SEARCH("chalkboard", A78)), ISNUMBER(SEARCH("Chalkboard", A78)), ISNUMBER(SEARCH("Loop", A78))), "Agency Information",
  OR(ISNUMBER(SEARCH("copilot", A78)), ISNUMBER(SEARCH("ai", A78)),  ISNUMBER(SEARCH("AI", A78))), "Copilot/AI",
  OR(ISNUMBER(SEARCH("training", A78)), ISNUMBER(SEARCH("linkedin", A78)), ISNUMBER(SEARCH("linkedin learning", A78))), "Learning &amp; Development",
OR(ISNUMBER(SEARCH("parking", A78)), ISNUMBER(SEARCH("alpha parking", A78)), ISNUMBER(SEARCH("bravo parking", A78)), ISNUMBER(SEARCH("gym", A78)),  ISNUMBER(SEARCH("fitness", A78)), ISNUMBER(SEARCH("alpha", A78)), ISNUMBER(SEARCH("bravo", A78))), "Office Locations + Facilities",
OR(ISNUMBER(SEARCH("capps", A78)), ISNUMBER(SEARCH("cornerstone", A78)), ISNUMBER(SEARCH("okta", A78)), ISNUMBER(SEARCH("payroll", A78))), "Tools",
TRUE, "Other"
)</f>
        <v>Tools</v>
      </c>
      <c r="C78" s="3">
        <v>12</v>
      </c>
    </row>
    <row r="79" spans="1:3" x14ac:dyDescent="0.3">
      <c r="A79" s="4" t="s">
        <v>10</v>
      </c>
      <c r="B79" t="str" cm="1">
        <f t="array" ref="B79">_xlfn.IFS(
  OR(ISNUMBER(SEARCH("values", A79)), ISNUMBER(SEARCH("core value", A79)),ISNUMBER(SEARCH("core values", A79))), "Core Values",
  OR(ISNUMBER(SEARCH("leave", A79)), ISNUMBER(SEARCH("sick leave", A79)),ISNUMBER(SEARCH("leave policy", A79))), "Leave Policy",
  OR(ISNUMBER(SEARCH("travel", A79)), ISNUMBER(SEARCH("concur", A79)),ISNUMBER(SEARCH("travel policy", A79))), "Travel",
  OR(ISNUMBER(SEARCH("logo", A79)), ISNUMBER(SEARCH("background", A79))), "Branding Elements",
  OR(ISNUMBER(SEARCH("holiday", A79)), ISNUMBER(SEARCH("holidays", A79))), "Holiday",
OR(ISNUMBER(SEARCH("org chart", A79)), ISNUMBER(SEARCH("directory", A79)), ISNUMBER(SEARCH("org", A79))), "Org Chart/ Employee Directory",
OR(ISNUMBER(SEARCH("chalkboard", A79)), ISNUMBER(SEARCH("Chalkboard", A79)), ISNUMBER(SEARCH("Loop", A79))), "Agency Information",
  OR(ISNUMBER(SEARCH("copilot", A79)), ISNUMBER(SEARCH("ai", A79)),  ISNUMBER(SEARCH("AI", A79))), "Copilot/AI",
  OR(ISNUMBER(SEARCH("training", A79)), ISNUMBER(SEARCH("linkedin", A79)), ISNUMBER(SEARCH("linkedin learning", A79))), "Learning &amp; Development",
OR(ISNUMBER(SEARCH("parking", A79)), ISNUMBER(SEARCH("alpha parking", A79)), ISNUMBER(SEARCH("bravo parking", A79)), ISNUMBER(SEARCH("gym", A79)),  ISNUMBER(SEARCH("fitness", A79)), ISNUMBER(SEARCH("alpha", A79)), ISNUMBER(SEARCH("bravo", A79))), "Office Locations + Facilities",
OR(ISNUMBER(SEARCH("capps", A79)), ISNUMBER(SEARCH("cornerstone", A79)), ISNUMBER(SEARCH("okta", A79)), ISNUMBER(SEARCH("payroll", A79))), "Tools",
TRUE, "Other"
)</f>
        <v>Tools</v>
      </c>
      <c r="C79" s="5">
        <v>12</v>
      </c>
    </row>
    <row r="80" spans="1:3" x14ac:dyDescent="0.3">
      <c r="A80" s="2" t="s">
        <v>9</v>
      </c>
      <c r="B80" t="str" cm="1">
        <f t="array" ref="B80">_xlfn.IFS(
  OR(ISNUMBER(SEARCH("values", A80)), ISNUMBER(SEARCH("core value", A80)),ISNUMBER(SEARCH("core values", A80))), "Core Values",
  OR(ISNUMBER(SEARCH("leave", A80)), ISNUMBER(SEARCH("sick leave", A80)),ISNUMBER(SEARCH("leave policy", A80))), "Leave Policy",
  OR(ISNUMBER(SEARCH("travel", A80)), ISNUMBER(SEARCH("concur", A80)),ISNUMBER(SEARCH("travel policy", A80))), "Travel",
  OR(ISNUMBER(SEARCH("logo", A80)), ISNUMBER(SEARCH("background", A80))), "Branding Elements",
  OR(ISNUMBER(SEARCH("holiday", A80)), ISNUMBER(SEARCH("holidays", A80))), "Holiday",
OR(ISNUMBER(SEARCH("org chart", A80)), ISNUMBER(SEARCH("directory", A80)), ISNUMBER(SEARCH("org", A80))), "Org Chart/ Employee Directory",
OR(ISNUMBER(SEARCH("chalkboard", A80)), ISNUMBER(SEARCH("Chalkboard", A80)), ISNUMBER(SEARCH("Loop", A80))), "Agency Information",
  OR(ISNUMBER(SEARCH("copilot", A80)), ISNUMBER(SEARCH("ai", A80)),  ISNUMBER(SEARCH("AI", A80))), "Copilot/AI",
  OR(ISNUMBER(SEARCH("training", A80)), ISNUMBER(SEARCH("linkedin", A80)), ISNUMBER(SEARCH("linkedin learning", A80))), "Learning &amp; Development",
OR(ISNUMBER(SEARCH("parking", A80)), ISNUMBER(SEARCH("alpha parking", A80)), ISNUMBER(SEARCH("bravo parking", A80)), ISNUMBER(SEARCH("gym", A80)),  ISNUMBER(SEARCH("fitness", A80)), ISNUMBER(SEARCH("alpha", A80)), ISNUMBER(SEARCH("bravo", A80))), "Office Locations + Facilities",
OR(ISNUMBER(SEARCH("capps", A80)), ISNUMBER(SEARCH("cornerstone", A80)), ISNUMBER(SEARCH("okta", A80)), ISNUMBER(SEARCH("payroll", A80))), "Tools",
TRUE, "Other"
)</f>
        <v>Other</v>
      </c>
      <c r="C80" s="3">
        <v>11</v>
      </c>
    </row>
    <row r="81" spans="1:3" x14ac:dyDescent="0.3">
      <c r="A81" s="2" t="s">
        <v>11</v>
      </c>
      <c r="B81" t="str" cm="1">
        <f t="array" ref="B81">_xlfn.IFS(
  OR(ISNUMBER(SEARCH("values", A81)), ISNUMBER(SEARCH("core value", A81)),ISNUMBER(SEARCH("core values", A81))), "Core Values",
  OR(ISNUMBER(SEARCH("leave", A81)), ISNUMBER(SEARCH("sick leave", A81)),ISNUMBER(SEARCH("leave policy", A81))), "Leave Policy",
  OR(ISNUMBER(SEARCH("travel", A81)), ISNUMBER(SEARCH("concur", A81)),ISNUMBER(SEARCH("travel policy", A81))), "Travel",
  OR(ISNUMBER(SEARCH("logo", A81)), ISNUMBER(SEARCH("background", A81))), "Branding Elements",
  OR(ISNUMBER(SEARCH("holiday", A81)), ISNUMBER(SEARCH("holidays", A81))), "Holiday",
OR(ISNUMBER(SEARCH("org chart", A81)), ISNUMBER(SEARCH("directory", A81)), ISNUMBER(SEARCH("org", A81))), "Org Chart/ Employee Directory",
OR(ISNUMBER(SEARCH("chalkboard", A81)), ISNUMBER(SEARCH("Chalkboard", A81)), ISNUMBER(SEARCH("Loop", A81))), "Agency Information",
  OR(ISNUMBER(SEARCH("copilot", A81)), ISNUMBER(SEARCH("ai", A81)),  ISNUMBER(SEARCH("AI", A81))), "Copilot/AI",
  OR(ISNUMBER(SEARCH("training", A81)), ISNUMBER(SEARCH("linkedin", A81)), ISNUMBER(SEARCH("linkedin learning", A81))), "Learning &amp; Development",
OR(ISNUMBER(SEARCH("parking", A81)), ISNUMBER(SEARCH("alpha parking", A81)), ISNUMBER(SEARCH("bravo parking", A81)), ISNUMBER(SEARCH("gym", A81)),  ISNUMBER(SEARCH("fitness", A81)), ISNUMBER(SEARCH("alpha", A81)), ISNUMBER(SEARCH("bravo", A81))), "Office Locations + Facilities",
OR(ISNUMBER(SEARCH("capps", A81)), ISNUMBER(SEARCH("cornerstone", A81)), ISNUMBER(SEARCH("okta", A81)), ISNUMBER(SEARCH("payroll", A81))), "Tools",
TRUE, "Other"
)</f>
        <v>Office Locations + Facilities</v>
      </c>
      <c r="C81" s="3">
        <v>11</v>
      </c>
    </row>
    <row r="82" spans="1:3" x14ac:dyDescent="0.3">
      <c r="A82" s="4" t="s">
        <v>22</v>
      </c>
      <c r="B82" t="str" cm="1">
        <f t="array" ref="B82">_xlfn.IFS(
  OR(ISNUMBER(SEARCH("values", A82)), ISNUMBER(SEARCH("core value", A82)),ISNUMBER(SEARCH("core values", A82))), "Core Values",
  OR(ISNUMBER(SEARCH("leave", A82)), ISNUMBER(SEARCH("sick leave", A82)),ISNUMBER(SEARCH("leave policy", A82))), "Leave Policy",
  OR(ISNUMBER(SEARCH("travel", A82)), ISNUMBER(SEARCH("concur", A82)),ISNUMBER(SEARCH("travel policy", A82))), "Travel",
  OR(ISNUMBER(SEARCH("logo", A82)), ISNUMBER(SEARCH("background", A82))), "Branding Elements",
  OR(ISNUMBER(SEARCH("holiday", A82)), ISNUMBER(SEARCH("holidays", A82))), "Holiday",
OR(ISNUMBER(SEARCH("org chart", A82)), ISNUMBER(SEARCH("directory", A82)), ISNUMBER(SEARCH("org", A82))), "Org Chart/ Employee Directory",
OR(ISNUMBER(SEARCH("chalkboard", A82)), ISNUMBER(SEARCH("Chalkboard", A82)), ISNUMBER(SEARCH("Loop", A82))), "Agency Information",
  OR(ISNUMBER(SEARCH("copilot", A82)), ISNUMBER(SEARCH("ai", A82)),  ISNUMBER(SEARCH("AI", A82))), "Copilot/AI",
  OR(ISNUMBER(SEARCH("training", A82)), ISNUMBER(SEARCH("linkedin", A82)), ISNUMBER(SEARCH("linkedin learning", A82))), "Learning &amp; Development",
OR(ISNUMBER(SEARCH("parking", A82)), ISNUMBER(SEARCH("alpha parking", A82)), ISNUMBER(SEARCH("bravo parking", A82)), ISNUMBER(SEARCH("gym", A82)),  ISNUMBER(SEARCH("fitness", A82)), ISNUMBER(SEARCH("alpha", A82)), ISNUMBER(SEARCH("bravo", A82))), "Office Locations + Facilities",
OR(ISNUMBER(SEARCH("capps", A82)), ISNUMBER(SEARCH("cornerstone", A82)), ISNUMBER(SEARCH("okta", A82)), ISNUMBER(SEARCH("payroll", A82))), "Tools",
TRUE, "Other"
)</f>
        <v>Leave Policy</v>
      </c>
      <c r="C82" s="5">
        <v>11</v>
      </c>
    </row>
    <row r="83" spans="1:3" x14ac:dyDescent="0.3">
      <c r="A83" s="4" t="s">
        <v>145</v>
      </c>
      <c r="B83" t="s">
        <v>273</v>
      </c>
      <c r="C83" s="5">
        <v>11</v>
      </c>
    </row>
    <row r="84" spans="1:3" x14ac:dyDescent="0.3">
      <c r="A84" s="4" t="s">
        <v>85</v>
      </c>
      <c r="B84" t="str" cm="1">
        <f t="array" ref="B84">_xlfn.IFS(
  OR(ISNUMBER(SEARCH("values", A84)), ISNUMBER(SEARCH("core value", A84)),ISNUMBER(SEARCH("core values", A84))), "Core Values",
  OR(ISNUMBER(SEARCH("leave", A84)), ISNUMBER(SEARCH("sick leave", A84)),ISNUMBER(SEARCH("leave policy", A84))), "Leave Policy",
  OR(ISNUMBER(SEARCH("travel", A84)), ISNUMBER(SEARCH("concur", A84)),ISNUMBER(SEARCH("travel policy", A84))), "Travel",
  OR(ISNUMBER(SEARCH("logo", A84)), ISNUMBER(SEARCH("background", A84))), "Branding Elements",
  OR(ISNUMBER(SEARCH("holiday", A84)), ISNUMBER(SEARCH("holidays", A84))), "Holiday",
OR(ISNUMBER(SEARCH("org chart", A84)), ISNUMBER(SEARCH("directory", A84)), ISNUMBER(SEARCH("org", A84))), "Org Chart/ Employee Directory",
OR(ISNUMBER(SEARCH("chalkboard", A84)), ISNUMBER(SEARCH("Chalkboard", A84)), ISNUMBER(SEARCH("Loop", A84))), "Agency Information",
  OR(ISNUMBER(SEARCH("copilot", A84)), ISNUMBER(SEARCH("ai", A84)),  ISNUMBER(SEARCH("AI", A84))), "Copilot/AI",
  OR(ISNUMBER(SEARCH("training", A84)), ISNUMBER(SEARCH("linkedin", A84)), ISNUMBER(SEARCH("linkedin learning", A84))), "Learning &amp; Development",
OR(ISNUMBER(SEARCH("parking", A84)), ISNUMBER(SEARCH("alpha parking", A84)), ISNUMBER(SEARCH("bravo parking", A84)), ISNUMBER(SEARCH("gym", A84)),  ISNUMBER(SEARCH("fitness", A84)), ISNUMBER(SEARCH("alpha", A84)), ISNUMBER(SEARCH("bravo", A84))), "Office Locations + Facilities",
OR(ISNUMBER(SEARCH("capps", A84)), ISNUMBER(SEARCH("cornerstone", A84)), ISNUMBER(SEARCH("okta", A84)), ISNUMBER(SEARCH("payroll", A84))), "Tools",
TRUE, "Other"
)</f>
        <v>Office Locations + Facilities</v>
      </c>
      <c r="C84" s="5">
        <v>11</v>
      </c>
    </row>
    <row r="85" spans="1:3" x14ac:dyDescent="0.3">
      <c r="A85" s="2" t="s">
        <v>157</v>
      </c>
      <c r="B85" t="str" cm="1">
        <f t="array" ref="B85">_xlfn.IFS(
  OR(ISNUMBER(SEARCH("values", A85)), ISNUMBER(SEARCH("core value", A85)),ISNUMBER(SEARCH("core values", A85))), "Core Values",
  OR(ISNUMBER(SEARCH("leave", A85)), ISNUMBER(SEARCH("sick leave", A85)),ISNUMBER(SEARCH("leave policy", A85))), "Leave Policy",
  OR(ISNUMBER(SEARCH("travel", A85)), ISNUMBER(SEARCH("concur", A85)),ISNUMBER(SEARCH("travel policy", A85))), "Travel",
  OR(ISNUMBER(SEARCH("logo", A85)), ISNUMBER(SEARCH("background", A85))), "Branding Elements",
  OR(ISNUMBER(SEARCH("holiday", A85)), ISNUMBER(SEARCH("holidays", A85))), "Holiday",
OR(ISNUMBER(SEARCH("org chart", A85)), ISNUMBER(SEARCH("directory", A85)), ISNUMBER(SEARCH("org", A85))), "Org Chart/ Employee Directory",
OR(ISNUMBER(SEARCH("chalkboard", A85)), ISNUMBER(SEARCH("Chalkboard", A85)), ISNUMBER(SEARCH("Loop", A85))), "Agency Information",
  OR(ISNUMBER(SEARCH("copilot", A85)), ISNUMBER(SEARCH("ai", A85)),  ISNUMBER(SEARCH("AI", A85))), "Copilot/AI",
  OR(ISNUMBER(SEARCH("training", A85)), ISNUMBER(SEARCH("linkedin", A85)), ISNUMBER(SEARCH("linkedin learning", A85))), "Learning &amp; Development",
OR(ISNUMBER(SEARCH("parking", A85)), ISNUMBER(SEARCH("alpha parking", A85)), ISNUMBER(SEARCH("bravo parking", A85)), ISNUMBER(SEARCH("gym", A85)),  ISNUMBER(SEARCH("fitness", A85)), ISNUMBER(SEARCH("alpha", A85)), ISNUMBER(SEARCH("bravo", A85))), "Office Locations + Facilities",
OR(ISNUMBER(SEARCH("capps", A85)), ISNUMBER(SEARCH("cornerstone", A85)), ISNUMBER(SEARCH("okta", A85)), ISNUMBER(SEARCH("payroll", A85))), "Tools",
TRUE, "Other"
)</f>
        <v>Copilot/AI</v>
      </c>
      <c r="C85" s="3">
        <v>11</v>
      </c>
    </row>
    <row r="86" spans="1:3" x14ac:dyDescent="0.3">
      <c r="A86" s="4" t="s">
        <v>158</v>
      </c>
      <c r="B86" t="s">
        <v>269</v>
      </c>
      <c r="C86" s="5">
        <v>11</v>
      </c>
    </row>
    <row r="87" spans="1:3" x14ac:dyDescent="0.3">
      <c r="A87" s="4" t="s">
        <v>12</v>
      </c>
      <c r="B87" t="str" cm="1">
        <f t="array" ref="B87">_xlfn.IFS(
  OR(ISNUMBER(SEARCH("values", A87)), ISNUMBER(SEARCH("core value", A87)),ISNUMBER(SEARCH("core values", A87))), "Core Values",
  OR(ISNUMBER(SEARCH("leave", A87)), ISNUMBER(SEARCH("sick leave", A87)),ISNUMBER(SEARCH("leave policy", A87))), "Leave Policy",
  OR(ISNUMBER(SEARCH("travel", A87)), ISNUMBER(SEARCH("concur", A87)),ISNUMBER(SEARCH("travel policy", A87))), "Travel",
  OR(ISNUMBER(SEARCH("logo", A87)), ISNUMBER(SEARCH("background", A87))), "Branding Elements",
  OR(ISNUMBER(SEARCH("holiday", A87)), ISNUMBER(SEARCH("holidays", A87))), "Holiday",
OR(ISNUMBER(SEARCH("org chart", A87)), ISNUMBER(SEARCH("directory", A87)), ISNUMBER(SEARCH("org", A87))), "Org Chart/ Employee Directory",
OR(ISNUMBER(SEARCH("chalkboard", A87)), ISNUMBER(SEARCH("Chalkboard", A87)), ISNUMBER(SEARCH("Loop", A87))), "Agency Information",
  OR(ISNUMBER(SEARCH("copilot", A87)), ISNUMBER(SEARCH("ai", A87)),  ISNUMBER(SEARCH("AI", A87))), "Copilot/AI",
  OR(ISNUMBER(SEARCH("training", A87)), ISNUMBER(SEARCH("linkedin", A87)), ISNUMBER(SEARCH("linkedin learning", A87))), "Learning &amp; Development",
OR(ISNUMBER(SEARCH("parking", A87)), ISNUMBER(SEARCH("alpha parking", A87)), ISNUMBER(SEARCH("bravo parking", A87)), ISNUMBER(SEARCH("gym", A87)),  ISNUMBER(SEARCH("fitness", A87)), ISNUMBER(SEARCH("alpha", A87)), ISNUMBER(SEARCH("bravo", A87))), "Office Locations + Facilities",
OR(ISNUMBER(SEARCH("capps", A87)), ISNUMBER(SEARCH("cornerstone", A87)), ISNUMBER(SEARCH("okta", A87)), ISNUMBER(SEARCH("payroll", A87))), "Tools",
TRUE, "Other"
)</f>
        <v>Holiday</v>
      </c>
      <c r="C87" s="5">
        <v>11</v>
      </c>
    </row>
    <row r="88" spans="1:3" x14ac:dyDescent="0.3">
      <c r="A88" s="4" t="s">
        <v>20</v>
      </c>
      <c r="B88" t="str" cm="1">
        <f t="array" ref="B88">_xlfn.IFS(
  OR(ISNUMBER(SEARCH("values", A88)), ISNUMBER(SEARCH("core value", A88)),ISNUMBER(SEARCH("core values", A88))), "Core Values",
  OR(ISNUMBER(SEARCH("leave", A88)), ISNUMBER(SEARCH("sick leave", A88)),ISNUMBER(SEARCH("leave policy", A88))), "Leave Policy",
  OR(ISNUMBER(SEARCH("travel", A88)), ISNUMBER(SEARCH("concur", A88)),ISNUMBER(SEARCH("travel policy", A88))), "Travel",
  OR(ISNUMBER(SEARCH("logo", A88)), ISNUMBER(SEARCH("background", A88))), "Branding Elements",
  OR(ISNUMBER(SEARCH("holiday", A88)), ISNUMBER(SEARCH("holidays", A88))), "Holiday",
OR(ISNUMBER(SEARCH("org chart", A88)), ISNUMBER(SEARCH("directory", A88)), ISNUMBER(SEARCH("org", A88))), "Org Chart/ Employee Directory",
OR(ISNUMBER(SEARCH("chalkboard", A88)), ISNUMBER(SEARCH("Chalkboard", A88)), ISNUMBER(SEARCH("Loop", A88))), "Agency Information",
  OR(ISNUMBER(SEARCH("copilot", A88)), ISNUMBER(SEARCH("ai", A88)),  ISNUMBER(SEARCH("AI", A88))), "Copilot/AI",
  OR(ISNUMBER(SEARCH("training", A88)), ISNUMBER(SEARCH("linkedin", A88)), ISNUMBER(SEARCH("linkedin learning", A88))), "Learning &amp; Development",
OR(ISNUMBER(SEARCH("parking", A88)), ISNUMBER(SEARCH("alpha parking", A88)), ISNUMBER(SEARCH("bravo parking", A88)), ISNUMBER(SEARCH("gym", A88)),  ISNUMBER(SEARCH("fitness", A88)), ISNUMBER(SEARCH("alpha", A88)), ISNUMBER(SEARCH("bravo", A88))), "Office Locations + Facilities",
OR(ISNUMBER(SEARCH("capps", A88)), ISNUMBER(SEARCH("cornerstone", A88)), ISNUMBER(SEARCH("okta", A88)), ISNUMBER(SEARCH("payroll", A88))), "Tools",
TRUE, "Other"
)</f>
        <v>Leave Policy</v>
      </c>
      <c r="C88" s="5">
        <v>11</v>
      </c>
    </row>
    <row r="89" spans="1:3" x14ac:dyDescent="0.3">
      <c r="A89" s="4" t="s">
        <v>241</v>
      </c>
      <c r="B89" t="str" cm="1">
        <f t="array" ref="B89">_xlfn.IFS(
  OR(ISNUMBER(SEARCH("values", A89)), ISNUMBER(SEARCH("core value", A89)),ISNUMBER(SEARCH("core values", A89))), "Core Values",
  OR(ISNUMBER(SEARCH("leave", A89)), ISNUMBER(SEARCH("sick leave", A89)),ISNUMBER(SEARCH("leave policy", A89))), "Leave Policy",
  OR(ISNUMBER(SEARCH("travel", A89)), ISNUMBER(SEARCH("concur", A89)),ISNUMBER(SEARCH("travel policy", A89))), "Travel",
  OR(ISNUMBER(SEARCH("logo", A89)), ISNUMBER(SEARCH("background", A89))), "Branding Elements",
  OR(ISNUMBER(SEARCH("holiday", A89)), ISNUMBER(SEARCH("holidays", A89))), "Holiday",
OR(ISNUMBER(SEARCH("org chart", A89)), ISNUMBER(SEARCH("directory", A89)), ISNUMBER(SEARCH("org", A89))), "Org Chart/ Employee Directory",
OR(ISNUMBER(SEARCH("chalkboard", A89)), ISNUMBER(SEARCH("Chalkboard", A89)), ISNUMBER(SEARCH("Loop", A89))), "Agency Information",
  OR(ISNUMBER(SEARCH("copilot", A89)), ISNUMBER(SEARCH("ai", A89)),  ISNUMBER(SEARCH("AI", A89))), "Copilot/AI",
  OR(ISNUMBER(SEARCH("training", A89)), ISNUMBER(SEARCH("linkedin", A89)), ISNUMBER(SEARCH("linkedin learning", A89))), "Learning &amp; Development",
OR(ISNUMBER(SEARCH("parking", A89)), ISNUMBER(SEARCH("alpha parking", A89)), ISNUMBER(SEARCH("bravo parking", A89)), ISNUMBER(SEARCH("gym", A89)),  ISNUMBER(SEARCH("fitness", A89)), ISNUMBER(SEARCH("alpha", A89)), ISNUMBER(SEARCH("bravo", A89))), "Office Locations + Facilities",
OR(ISNUMBER(SEARCH("capps", A89)), ISNUMBER(SEARCH("cornerstone", A89)), ISNUMBER(SEARCH("okta", A89)), ISNUMBER(SEARCH("payroll", A89))), "Tools",
TRUE, "Other"
)</f>
        <v>Other</v>
      </c>
      <c r="C89" s="5">
        <v>11</v>
      </c>
    </row>
    <row r="90" spans="1:3" x14ac:dyDescent="0.3">
      <c r="A90" s="2" t="s">
        <v>133</v>
      </c>
      <c r="B90" t="str" cm="1">
        <f t="array" ref="B90">_xlfn.IFS(
  OR(ISNUMBER(SEARCH("values", A90)), ISNUMBER(SEARCH("core value", A90)),ISNUMBER(SEARCH("core values", A90))), "Core Values",
  OR(ISNUMBER(SEARCH("leave", A90)), ISNUMBER(SEARCH("sick leave", A90)),ISNUMBER(SEARCH("leave policy", A90))), "Leave Policy",
  OR(ISNUMBER(SEARCH("travel", A90)), ISNUMBER(SEARCH("concur", A90)),ISNUMBER(SEARCH("travel policy", A90))), "Travel",
  OR(ISNUMBER(SEARCH("logo", A90)), ISNUMBER(SEARCH("background", A90))), "Branding Elements",
  OR(ISNUMBER(SEARCH("holiday", A90)), ISNUMBER(SEARCH("holidays", A90))), "Holiday",
OR(ISNUMBER(SEARCH("org chart", A90)), ISNUMBER(SEARCH("directory", A90)), ISNUMBER(SEARCH("org", A90))), "Org Chart/ Employee Directory",
OR(ISNUMBER(SEARCH("chalkboard", A90)), ISNUMBER(SEARCH("Chalkboard", A90)), ISNUMBER(SEARCH("Loop", A90))), "Agency Information",
  OR(ISNUMBER(SEARCH("copilot", A90)), ISNUMBER(SEARCH("ai", A90)),  ISNUMBER(SEARCH("AI", A90))), "Copilot/AI",
  OR(ISNUMBER(SEARCH("training", A90)), ISNUMBER(SEARCH("linkedin", A90)), ISNUMBER(SEARCH("linkedin learning", A90))), "Learning &amp; Development",
OR(ISNUMBER(SEARCH("parking", A90)), ISNUMBER(SEARCH("alpha parking", A90)), ISNUMBER(SEARCH("bravo parking", A90)), ISNUMBER(SEARCH("gym", A90)),  ISNUMBER(SEARCH("fitness", A90)), ISNUMBER(SEARCH("alpha", A90)), ISNUMBER(SEARCH("bravo", A90))), "Office Locations + Facilities",
OR(ISNUMBER(SEARCH("capps", A90)), ISNUMBER(SEARCH("cornerstone", A90)), ISNUMBER(SEARCH("okta", A90)), ISNUMBER(SEARCH("payroll", A90))), "Tools",
TRUE, "Other"
)</f>
        <v>Leave Policy</v>
      </c>
      <c r="C90" s="3">
        <v>11</v>
      </c>
    </row>
    <row r="91" spans="1:3" x14ac:dyDescent="0.3">
      <c r="A91" s="4" t="s">
        <v>46</v>
      </c>
      <c r="B91" t="str" cm="1">
        <f t="array" ref="B91">_xlfn.IFS(
  OR(ISNUMBER(SEARCH("values", A91)), ISNUMBER(SEARCH("core value", A91)),ISNUMBER(SEARCH("core values", A91))), "Core Values",
  OR(ISNUMBER(SEARCH("leave", A91)), ISNUMBER(SEARCH("sick leave", A91)),ISNUMBER(SEARCH("leave policy", A91))), "Leave Policy",
  OR(ISNUMBER(SEARCH("travel", A91)), ISNUMBER(SEARCH("concur", A91)),ISNUMBER(SEARCH("travel policy", A91))), "Travel",
  OR(ISNUMBER(SEARCH("logo", A91)), ISNUMBER(SEARCH("background", A91))), "Branding Elements",
  OR(ISNUMBER(SEARCH("holiday", A91)), ISNUMBER(SEARCH("holidays", A91))), "Holiday",
OR(ISNUMBER(SEARCH("org chart", A91)), ISNUMBER(SEARCH("directory", A91)), ISNUMBER(SEARCH("org", A91))), "Org Chart/ Employee Directory",
OR(ISNUMBER(SEARCH("chalkboard", A91)), ISNUMBER(SEARCH("Chalkboard", A91)), ISNUMBER(SEARCH("Loop", A91))), "Agency Information",
  OR(ISNUMBER(SEARCH("copilot", A91)), ISNUMBER(SEARCH("ai", A91)),  ISNUMBER(SEARCH("AI", A91))), "Copilot/AI",
  OR(ISNUMBER(SEARCH("training", A91)), ISNUMBER(SEARCH("linkedin", A91)), ISNUMBER(SEARCH("linkedin learning", A91))), "Learning &amp; Development",
OR(ISNUMBER(SEARCH("parking", A91)), ISNUMBER(SEARCH("alpha parking", A91)), ISNUMBER(SEARCH("bravo parking", A91)), ISNUMBER(SEARCH("gym", A91)),  ISNUMBER(SEARCH("fitness", A91)), ISNUMBER(SEARCH("alpha", A91)), ISNUMBER(SEARCH("bravo", A91))), "Office Locations + Facilities",
OR(ISNUMBER(SEARCH("capps", A91)), ISNUMBER(SEARCH("cornerstone", A91)), ISNUMBER(SEARCH("okta", A91)), ISNUMBER(SEARCH("payroll", A91))), "Tools",
TRUE, "Other"
)</f>
        <v>Tools</v>
      </c>
      <c r="C91" s="5">
        <v>11</v>
      </c>
    </row>
    <row r="92" spans="1:3" x14ac:dyDescent="0.3">
      <c r="A92" s="2" t="s">
        <v>141</v>
      </c>
      <c r="B92" t="s">
        <v>274</v>
      </c>
      <c r="C92" s="3">
        <v>11</v>
      </c>
    </row>
    <row r="93" spans="1:3" x14ac:dyDescent="0.3">
      <c r="A93" s="4" t="s">
        <v>248</v>
      </c>
      <c r="B93" t="str" cm="1">
        <f t="array" ref="B93">_xlfn.IFS(
  OR(ISNUMBER(SEARCH("values", A93)), ISNUMBER(SEARCH("core value", A93)),ISNUMBER(SEARCH("core values", A93))), "Core Values",
  OR(ISNUMBER(SEARCH("leave", A93)), ISNUMBER(SEARCH("sick leave", A93)),ISNUMBER(SEARCH("leave policy", A93))), "Leave Policy",
  OR(ISNUMBER(SEARCH("travel", A93)), ISNUMBER(SEARCH("concur", A93)),ISNUMBER(SEARCH("travel policy", A93))), "Travel",
  OR(ISNUMBER(SEARCH("logo", A93)), ISNUMBER(SEARCH("background", A93))), "Branding Elements",
  OR(ISNUMBER(SEARCH("holiday", A93)), ISNUMBER(SEARCH("holidays", A93))), "Holiday",
OR(ISNUMBER(SEARCH("org chart", A93)), ISNUMBER(SEARCH("directory", A93)), ISNUMBER(SEARCH("org", A93))), "Org Chart/ Employee Directory",
OR(ISNUMBER(SEARCH("chalkboard", A93)), ISNUMBER(SEARCH("Chalkboard", A93)), ISNUMBER(SEARCH("Loop", A93))), "Agency Information",
  OR(ISNUMBER(SEARCH("copilot", A93)), ISNUMBER(SEARCH("ai", A93)),  ISNUMBER(SEARCH("AI", A93))), "Copilot/AI",
  OR(ISNUMBER(SEARCH("training", A93)), ISNUMBER(SEARCH("linkedin", A93)), ISNUMBER(SEARCH("linkedin learning", A93))), "Learning &amp; Development",
OR(ISNUMBER(SEARCH("parking", A93)), ISNUMBER(SEARCH("alpha parking", A93)), ISNUMBER(SEARCH("bravo parking", A93)), ISNUMBER(SEARCH("gym", A93)),  ISNUMBER(SEARCH("fitness", A93)), ISNUMBER(SEARCH("alpha", A93)), ISNUMBER(SEARCH("bravo", A93))), "Office Locations + Facilities",
OR(ISNUMBER(SEARCH("capps", A93)), ISNUMBER(SEARCH("cornerstone", A93)), ISNUMBER(SEARCH("okta", A93)), ISNUMBER(SEARCH("payroll", A93))), "Tools",
TRUE, "Other"
)</f>
        <v>Other</v>
      </c>
      <c r="C93" s="5">
        <v>11</v>
      </c>
    </row>
    <row r="94" spans="1:3" x14ac:dyDescent="0.3">
      <c r="A94" s="2" t="s">
        <v>22</v>
      </c>
      <c r="B94" t="str" cm="1">
        <f t="array" ref="B94">_xlfn.IFS(
  OR(ISNUMBER(SEARCH("values", A94)), ISNUMBER(SEARCH("core value", A94)),ISNUMBER(SEARCH("core values", A94))), "Core Values",
  OR(ISNUMBER(SEARCH("leave", A94)), ISNUMBER(SEARCH("sick leave", A94)),ISNUMBER(SEARCH("leave policy", A94))), "Leave Policy",
  OR(ISNUMBER(SEARCH("travel", A94)), ISNUMBER(SEARCH("concur", A94)),ISNUMBER(SEARCH("travel policy", A94))), "Travel",
  OR(ISNUMBER(SEARCH("logo", A94)), ISNUMBER(SEARCH("background", A94))), "Branding Elements",
  OR(ISNUMBER(SEARCH("holiday", A94)), ISNUMBER(SEARCH("holidays", A94))), "Holiday",
OR(ISNUMBER(SEARCH("org chart", A94)), ISNUMBER(SEARCH("directory", A94)), ISNUMBER(SEARCH("org", A94))), "Org Chart/ Employee Directory",
OR(ISNUMBER(SEARCH("chalkboard", A94)), ISNUMBER(SEARCH("Chalkboard", A94)), ISNUMBER(SEARCH("Loop", A94))), "Agency Information",
  OR(ISNUMBER(SEARCH("copilot", A94)), ISNUMBER(SEARCH("ai", A94)),  ISNUMBER(SEARCH("AI", A94))), "Copilot/AI",
  OR(ISNUMBER(SEARCH("training", A94)), ISNUMBER(SEARCH("linkedin", A94)), ISNUMBER(SEARCH("linkedin learning", A94))), "Learning &amp; Development",
OR(ISNUMBER(SEARCH("parking", A94)), ISNUMBER(SEARCH("alpha parking", A94)), ISNUMBER(SEARCH("bravo parking", A94)), ISNUMBER(SEARCH("gym", A94)),  ISNUMBER(SEARCH("fitness", A94)), ISNUMBER(SEARCH("alpha", A94)), ISNUMBER(SEARCH("bravo", A94))), "Office Locations + Facilities",
OR(ISNUMBER(SEARCH("capps", A94)), ISNUMBER(SEARCH("cornerstone", A94)), ISNUMBER(SEARCH("okta", A94)), ISNUMBER(SEARCH("payroll", A94))), "Tools",
TRUE, "Other"
)</f>
        <v>Leave Policy</v>
      </c>
      <c r="C94" s="3">
        <v>11</v>
      </c>
    </row>
    <row r="95" spans="1:3" x14ac:dyDescent="0.3">
      <c r="A95" s="2" t="s">
        <v>259</v>
      </c>
      <c r="B95" t="str" cm="1">
        <f t="array" ref="B95">_xlfn.IFS(
  OR(ISNUMBER(SEARCH("values", A95)), ISNUMBER(SEARCH("core value", A95)),ISNUMBER(SEARCH("core values", A95))), "Core Values",
  OR(ISNUMBER(SEARCH("leave", A95)), ISNUMBER(SEARCH("sick leave", A95)),ISNUMBER(SEARCH("leave policy", A95))), "Leave Policy",
  OR(ISNUMBER(SEARCH("travel", A95)), ISNUMBER(SEARCH("concur", A95)),ISNUMBER(SEARCH("travel policy", A95))), "Travel",
  OR(ISNUMBER(SEARCH("logo", A95)), ISNUMBER(SEARCH("background", A95))), "Branding Elements",
  OR(ISNUMBER(SEARCH("holiday", A95)), ISNUMBER(SEARCH("holidays", A95))), "Holiday",
OR(ISNUMBER(SEARCH("org chart", A95)), ISNUMBER(SEARCH("directory", A95)), ISNUMBER(SEARCH("org", A95))), "Org Chart/ Employee Directory",
OR(ISNUMBER(SEARCH("chalkboard", A95)), ISNUMBER(SEARCH("Chalkboard", A95)), ISNUMBER(SEARCH("Loop", A95))), "Agency Information",
  OR(ISNUMBER(SEARCH("copilot", A95)), ISNUMBER(SEARCH("ai", A95)),  ISNUMBER(SEARCH("AI", A95))), "Copilot/AI",
  OR(ISNUMBER(SEARCH("training", A95)), ISNUMBER(SEARCH("linkedin", A95)), ISNUMBER(SEARCH("linkedin learning", A95))), "Learning &amp; Development",
OR(ISNUMBER(SEARCH("parking", A95)), ISNUMBER(SEARCH("alpha parking", A95)), ISNUMBER(SEARCH("bravo parking", A95)), ISNUMBER(SEARCH("gym", A95)),  ISNUMBER(SEARCH("fitness", A95)), ISNUMBER(SEARCH("alpha", A95)), ISNUMBER(SEARCH("bravo", A95))), "Office Locations + Facilities",
OR(ISNUMBER(SEARCH("capps", A95)), ISNUMBER(SEARCH("cornerstone", A95)), ISNUMBER(SEARCH("okta", A95)), ISNUMBER(SEARCH("payroll", A95))), "Tools",
TRUE, "Other"
)</f>
        <v>Other</v>
      </c>
      <c r="C95" s="3">
        <v>11</v>
      </c>
    </row>
    <row r="96" spans="1:3" x14ac:dyDescent="0.3">
      <c r="A96" s="4" t="s">
        <v>73</v>
      </c>
      <c r="B96" t="str" cm="1">
        <f t="array" ref="B96">_xlfn.IFS(
  OR(ISNUMBER(SEARCH("values", A96)), ISNUMBER(SEARCH("core value", A96)),ISNUMBER(SEARCH("core values", A96))), "Core Values",
  OR(ISNUMBER(SEARCH("leave", A96)), ISNUMBER(SEARCH("sick leave", A96)),ISNUMBER(SEARCH("leave policy", A96))), "Leave Policy",
  OR(ISNUMBER(SEARCH("travel", A96)), ISNUMBER(SEARCH("concur", A96)),ISNUMBER(SEARCH("travel policy", A96))), "Travel",
  OR(ISNUMBER(SEARCH("logo", A96)), ISNUMBER(SEARCH("background", A96))), "Branding Elements",
  OR(ISNUMBER(SEARCH("holiday", A96)), ISNUMBER(SEARCH("holidays", A96))), "Holiday",
OR(ISNUMBER(SEARCH("org chart", A96)), ISNUMBER(SEARCH("directory", A96)), ISNUMBER(SEARCH("org", A96))), "Org Chart/ Employee Directory",
OR(ISNUMBER(SEARCH("chalkboard", A96)), ISNUMBER(SEARCH("Chalkboard", A96)), ISNUMBER(SEARCH("Loop", A96))), "Agency Information",
  OR(ISNUMBER(SEARCH("copilot", A96)), ISNUMBER(SEARCH("ai", A96)),  ISNUMBER(SEARCH("AI", A96))), "Copilot/AI",
  OR(ISNUMBER(SEARCH("training", A96)), ISNUMBER(SEARCH("linkedin", A96)), ISNUMBER(SEARCH("linkedin learning", A96))), "Learning &amp; Development",
OR(ISNUMBER(SEARCH("parking", A96)), ISNUMBER(SEARCH("alpha parking", A96)), ISNUMBER(SEARCH("bravo parking", A96)), ISNUMBER(SEARCH("gym", A96)),  ISNUMBER(SEARCH("fitness", A96)), ISNUMBER(SEARCH("alpha", A96)), ISNUMBER(SEARCH("bravo", A96))), "Office Locations + Facilities",
OR(ISNUMBER(SEARCH("capps", A96)), ISNUMBER(SEARCH("cornerstone", A96)), ISNUMBER(SEARCH("okta", A96)), ISNUMBER(SEARCH("payroll", A96))), "Tools",
TRUE, "Other"
)</f>
        <v>Agency Information</v>
      </c>
      <c r="C96" s="5">
        <v>11</v>
      </c>
    </row>
    <row r="97" spans="1:3" x14ac:dyDescent="0.3">
      <c r="A97" s="2" t="s">
        <v>71</v>
      </c>
      <c r="B97" t="str" cm="1">
        <f t="array" ref="B97">_xlfn.IFS(
  OR(ISNUMBER(SEARCH("values", A97)), ISNUMBER(SEARCH("core value", A97)),ISNUMBER(SEARCH("core values", A97))), "Core Values",
  OR(ISNUMBER(SEARCH("leave", A97)), ISNUMBER(SEARCH("sick leave", A97)),ISNUMBER(SEARCH("leave policy", A97))), "Leave Policy",
  OR(ISNUMBER(SEARCH("travel", A97)), ISNUMBER(SEARCH("concur", A97)),ISNUMBER(SEARCH("travel policy", A97))), "Travel",
  OR(ISNUMBER(SEARCH("logo", A97)), ISNUMBER(SEARCH("background", A97))), "Branding Elements",
  OR(ISNUMBER(SEARCH("holiday", A97)), ISNUMBER(SEARCH("holidays", A97))), "Holiday",
OR(ISNUMBER(SEARCH("org chart", A97)), ISNUMBER(SEARCH("directory", A97)), ISNUMBER(SEARCH("org", A97))), "Org Chart/ Employee Directory",
OR(ISNUMBER(SEARCH("chalkboard", A97)), ISNUMBER(SEARCH("Chalkboard", A97)), ISNUMBER(SEARCH("Loop", A97))), "Agency Information",
  OR(ISNUMBER(SEARCH("copilot", A97)), ISNUMBER(SEARCH("ai", A97)),  ISNUMBER(SEARCH("AI", A97))), "Copilot/AI",
  OR(ISNUMBER(SEARCH("training", A97)), ISNUMBER(SEARCH("linkedin", A97)), ISNUMBER(SEARCH("linkedin learning", A97))), "Learning &amp; Development",
OR(ISNUMBER(SEARCH("parking", A97)), ISNUMBER(SEARCH("alpha parking", A97)), ISNUMBER(SEARCH("bravo parking", A97)), ISNUMBER(SEARCH("gym", A97)),  ISNUMBER(SEARCH("fitness", A97)), ISNUMBER(SEARCH("alpha", A97)), ISNUMBER(SEARCH("bravo", A97))), "Office Locations + Facilities",
OR(ISNUMBER(SEARCH("capps", A97)), ISNUMBER(SEARCH("cornerstone", A97)), ISNUMBER(SEARCH("okta", A97)), ISNUMBER(SEARCH("payroll", A97))), "Tools",
TRUE, "Other"
)</f>
        <v>Holiday</v>
      </c>
      <c r="C97" s="3">
        <v>11</v>
      </c>
    </row>
    <row r="98" spans="1:3" x14ac:dyDescent="0.3">
      <c r="A98" s="4" t="s">
        <v>10</v>
      </c>
      <c r="B98" t="str" cm="1">
        <f t="array" ref="B98">_xlfn.IFS(
  OR(ISNUMBER(SEARCH("values", A98)), ISNUMBER(SEARCH("core value", A98)),ISNUMBER(SEARCH("core values", A98))), "Core Values",
  OR(ISNUMBER(SEARCH("leave", A98)), ISNUMBER(SEARCH("sick leave", A98)),ISNUMBER(SEARCH("leave policy", A98))), "Leave Policy",
  OR(ISNUMBER(SEARCH("travel", A98)), ISNUMBER(SEARCH("concur", A98)),ISNUMBER(SEARCH("travel policy", A98))), "Travel",
  OR(ISNUMBER(SEARCH("logo", A98)), ISNUMBER(SEARCH("background", A98))), "Branding Elements",
  OR(ISNUMBER(SEARCH("holiday", A98)), ISNUMBER(SEARCH("holidays", A98))), "Holiday",
OR(ISNUMBER(SEARCH("org chart", A98)), ISNUMBER(SEARCH("directory", A98)), ISNUMBER(SEARCH("org", A98))), "Org Chart/ Employee Directory",
OR(ISNUMBER(SEARCH("chalkboard", A98)), ISNUMBER(SEARCH("Chalkboard", A98)), ISNUMBER(SEARCH("Loop", A98))), "Agency Information",
  OR(ISNUMBER(SEARCH("copilot", A98)), ISNUMBER(SEARCH("ai", A98)),  ISNUMBER(SEARCH("AI", A98))), "Copilot/AI",
  OR(ISNUMBER(SEARCH("training", A98)), ISNUMBER(SEARCH("linkedin", A98)), ISNUMBER(SEARCH("linkedin learning", A98))), "Learning &amp; Development",
OR(ISNUMBER(SEARCH("parking", A98)), ISNUMBER(SEARCH("alpha parking", A98)), ISNUMBER(SEARCH("bravo parking", A98)), ISNUMBER(SEARCH("gym", A98)),  ISNUMBER(SEARCH("fitness", A98)), ISNUMBER(SEARCH("alpha", A98)), ISNUMBER(SEARCH("bravo", A98))), "Office Locations + Facilities",
OR(ISNUMBER(SEARCH("capps", A98)), ISNUMBER(SEARCH("cornerstone", A98)), ISNUMBER(SEARCH("okta", A98)), ISNUMBER(SEARCH("payroll", A98))), "Tools",
TRUE, "Other"
)</f>
        <v>Tools</v>
      </c>
      <c r="C98" s="5">
        <v>10</v>
      </c>
    </row>
    <row r="99" spans="1:3" x14ac:dyDescent="0.3">
      <c r="A99" s="2" t="s">
        <v>25</v>
      </c>
      <c r="B99" t="str" cm="1">
        <f t="array" ref="B99">_xlfn.IFS(
  OR(ISNUMBER(SEARCH("values", A99)), ISNUMBER(SEARCH("core value", A99)),ISNUMBER(SEARCH("core values", A99))), "Core Values",
  OR(ISNUMBER(SEARCH("leave", A99)), ISNUMBER(SEARCH("sick leave", A99)),ISNUMBER(SEARCH("leave policy", A99))), "Leave Policy",
  OR(ISNUMBER(SEARCH("travel", A99)), ISNUMBER(SEARCH("concur", A99)),ISNUMBER(SEARCH("travel policy", A99))), "Travel",
  OR(ISNUMBER(SEARCH("logo", A99)), ISNUMBER(SEARCH("background", A99))), "Branding Elements",
  OR(ISNUMBER(SEARCH("holiday", A99)), ISNUMBER(SEARCH("holidays", A99))), "Holiday",
OR(ISNUMBER(SEARCH("org chart", A99)), ISNUMBER(SEARCH("directory", A99)), ISNUMBER(SEARCH("org", A99))), "Org Chart/ Employee Directory",
OR(ISNUMBER(SEARCH("chalkboard", A99)), ISNUMBER(SEARCH("Chalkboard", A99)), ISNUMBER(SEARCH("Loop", A99))), "Agency Information",
  OR(ISNUMBER(SEARCH("copilot", A99)), ISNUMBER(SEARCH("ai", A99)),  ISNUMBER(SEARCH("AI", A99))), "Copilot/AI",
  OR(ISNUMBER(SEARCH("training", A99)), ISNUMBER(SEARCH("linkedin", A99)), ISNUMBER(SEARCH("linkedin learning", A99))), "Learning &amp; Development",
OR(ISNUMBER(SEARCH("parking", A99)), ISNUMBER(SEARCH("alpha parking", A99)), ISNUMBER(SEARCH("bravo parking", A99)), ISNUMBER(SEARCH("gym", A99)),  ISNUMBER(SEARCH("fitness", A99)), ISNUMBER(SEARCH("alpha", A99)), ISNUMBER(SEARCH("bravo", A99))), "Office Locations + Facilities",
OR(ISNUMBER(SEARCH("capps", A99)), ISNUMBER(SEARCH("cornerstone", A99)), ISNUMBER(SEARCH("okta", A99)), ISNUMBER(SEARCH("payroll", A99))), "Tools",
TRUE, "Other"
)</f>
        <v>Tools</v>
      </c>
      <c r="C99" s="3">
        <v>10</v>
      </c>
    </row>
    <row r="100" spans="1:3" x14ac:dyDescent="0.3">
      <c r="A100" s="2" t="s">
        <v>13</v>
      </c>
      <c r="B100" t="str" cm="1">
        <f t="array" ref="B100">_xlfn.IFS(
  OR(ISNUMBER(SEARCH("values", A100)), ISNUMBER(SEARCH("core value", A100)),ISNUMBER(SEARCH("core values", A100))), "Core Values",
  OR(ISNUMBER(SEARCH("leave", A100)), ISNUMBER(SEARCH("sick leave", A100)),ISNUMBER(SEARCH("leave policy", A100))), "Leave Policy",
  OR(ISNUMBER(SEARCH("travel", A100)), ISNUMBER(SEARCH("concur", A100)),ISNUMBER(SEARCH("travel policy", A100))), "Travel",
  OR(ISNUMBER(SEARCH("logo", A100)), ISNUMBER(SEARCH("background", A100))), "Branding Elements",
  OR(ISNUMBER(SEARCH("holiday", A100)), ISNUMBER(SEARCH("holidays", A100))), "Holiday",
OR(ISNUMBER(SEARCH("org chart", A100)), ISNUMBER(SEARCH("directory", A100)), ISNUMBER(SEARCH("org", A100))), "Org Chart/ Employee Directory",
OR(ISNUMBER(SEARCH("chalkboard", A100)), ISNUMBER(SEARCH("Chalkboard", A100)), ISNUMBER(SEARCH("Loop", A100))), "Agency Information",
  OR(ISNUMBER(SEARCH("copilot", A100)), ISNUMBER(SEARCH("ai", A100)),  ISNUMBER(SEARCH("AI", A100))), "Copilot/AI",
  OR(ISNUMBER(SEARCH("training", A100)), ISNUMBER(SEARCH("linkedin", A100)), ISNUMBER(SEARCH("linkedin learning", A100))), "Learning &amp; Development",
OR(ISNUMBER(SEARCH("parking", A100)), ISNUMBER(SEARCH("alpha parking", A100)), ISNUMBER(SEARCH("bravo parking", A100)), ISNUMBER(SEARCH("gym", A100)),  ISNUMBER(SEARCH("fitness", A100)), ISNUMBER(SEARCH("alpha", A100)), ISNUMBER(SEARCH("bravo", A100))), "Office Locations + Facilities",
OR(ISNUMBER(SEARCH("capps", A100)), ISNUMBER(SEARCH("cornerstone", A100)), ISNUMBER(SEARCH("okta", A100)), ISNUMBER(SEARCH("payroll", A100))), "Tools",
TRUE, "Other"
)</f>
        <v>Core Values</v>
      </c>
      <c r="C100" s="3">
        <v>10</v>
      </c>
    </row>
    <row r="101" spans="1:3" x14ac:dyDescent="0.3">
      <c r="A101" s="4" t="s">
        <v>70</v>
      </c>
      <c r="B101" t="s">
        <v>270</v>
      </c>
      <c r="C101" s="5">
        <v>10</v>
      </c>
    </row>
    <row r="102" spans="1:3" x14ac:dyDescent="0.3">
      <c r="A102" s="4" t="s">
        <v>20</v>
      </c>
      <c r="B102" t="str" cm="1">
        <f t="array" ref="B102">_xlfn.IFS(
  OR(ISNUMBER(SEARCH("values", A102)), ISNUMBER(SEARCH("core value", A102)),ISNUMBER(SEARCH("core values", A102))), "Core Values",
  OR(ISNUMBER(SEARCH("leave", A102)), ISNUMBER(SEARCH("sick leave", A102)),ISNUMBER(SEARCH("leave policy", A102))), "Leave Policy",
  OR(ISNUMBER(SEARCH("travel", A102)), ISNUMBER(SEARCH("concur", A102)),ISNUMBER(SEARCH("travel policy", A102))), "Travel",
  OR(ISNUMBER(SEARCH("logo", A102)), ISNUMBER(SEARCH("background", A102))), "Branding Elements",
  OR(ISNUMBER(SEARCH("holiday", A102)), ISNUMBER(SEARCH("holidays", A102))), "Holiday",
OR(ISNUMBER(SEARCH("org chart", A102)), ISNUMBER(SEARCH("directory", A102)), ISNUMBER(SEARCH("org", A102))), "Org Chart/ Employee Directory",
OR(ISNUMBER(SEARCH("chalkboard", A102)), ISNUMBER(SEARCH("Chalkboard", A102)), ISNUMBER(SEARCH("Loop", A102))), "Agency Information",
  OR(ISNUMBER(SEARCH("copilot", A102)), ISNUMBER(SEARCH("ai", A102)),  ISNUMBER(SEARCH("AI", A102))), "Copilot/AI",
  OR(ISNUMBER(SEARCH("training", A102)), ISNUMBER(SEARCH("linkedin", A102)), ISNUMBER(SEARCH("linkedin learning", A102))), "Learning &amp; Development",
OR(ISNUMBER(SEARCH("parking", A102)), ISNUMBER(SEARCH("alpha parking", A102)), ISNUMBER(SEARCH("bravo parking", A102)), ISNUMBER(SEARCH("gym", A102)),  ISNUMBER(SEARCH("fitness", A102)), ISNUMBER(SEARCH("alpha", A102)), ISNUMBER(SEARCH("bravo", A102))), "Office Locations + Facilities",
OR(ISNUMBER(SEARCH("capps", A102)), ISNUMBER(SEARCH("cornerstone", A102)), ISNUMBER(SEARCH("okta", A102)), ISNUMBER(SEARCH("payroll", A102))), "Tools",
TRUE, "Other"
)</f>
        <v>Leave Policy</v>
      </c>
      <c r="C102" s="5">
        <v>10</v>
      </c>
    </row>
    <row r="103" spans="1:3" x14ac:dyDescent="0.3">
      <c r="A103" s="2" t="s">
        <v>179</v>
      </c>
      <c r="B103" t="s">
        <v>275</v>
      </c>
      <c r="C103" s="3">
        <v>10</v>
      </c>
    </row>
    <row r="104" spans="1:3" x14ac:dyDescent="0.3">
      <c r="A104" s="2" t="s">
        <v>158</v>
      </c>
      <c r="B104" t="s">
        <v>269</v>
      </c>
      <c r="C104" s="3">
        <v>10</v>
      </c>
    </row>
    <row r="105" spans="1:3" x14ac:dyDescent="0.3">
      <c r="A105" s="4" t="s">
        <v>192</v>
      </c>
      <c r="B105" t="str" cm="1">
        <f t="array" ref="B105">_xlfn.IFS(
  OR(ISNUMBER(SEARCH("values", A105)), ISNUMBER(SEARCH("core value", A105)),ISNUMBER(SEARCH("core values", A105))), "Core Values",
  OR(ISNUMBER(SEARCH("leave", A105)), ISNUMBER(SEARCH("sick leave", A105)),ISNUMBER(SEARCH("leave policy", A105))), "Leave Policy",
  OR(ISNUMBER(SEARCH("travel", A105)), ISNUMBER(SEARCH("concur", A105)),ISNUMBER(SEARCH("travel policy", A105))), "Travel",
  OR(ISNUMBER(SEARCH("logo", A105)), ISNUMBER(SEARCH("background", A105))), "Branding Elements",
  OR(ISNUMBER(SEARCH("holiday", A105)), ISNUMBER(SEARCH("holidays", A105))), "Holiday",
OR(ISNUMBER(SEARCH("org chart", A105)), ISNUMBER(SEARCH("directory", A105)), ISNUMBER(SEARCH("org", A105))), "Org Chart/ Employee Directory",
OR(ISNUMBER(SEARCH("chalkboard", A105)), ISNUMBER(SEARCH("Chalkboard", A105)), ISNUMBER(SEARCH("Loop", A105))), "Agency Information",
  OR(ISNUMBER(SEARCH("copilot", A105)), ISNUMBER(SEARCH("ai", A105)),  ISNUMBER(SEARCH("AI", A105))), "Copilot/AI",
  OR(ISNUMBER(SEARCH("training", A105)), ISNUMBER(SEARCH("linkedin", A105)), ISNUMBER(SEARCH("linkedin learning", A105))), "Learning &amp; Development",
OR(ISNUMBER(SEARCH("parking", A105)), ISNUMBER(SEARCH("alpha parking", A105)), ISNUMBER(SEARCH("bravo parking", A105)), ISNUMBER(SEARCH("gym", A105)),  ISNUMBER(SEARCH("fitness", A105)), ISNUMBER(SEARCH("alpha", A105)), ISNUMBER(SEARCH("bravo", A105))), "Office Locations + Facilities",
OR(ISNUMBER(SEARCH("capps", A105)), ISNUMBER(SEARCH("cornerstone", A105)), ISNUMBER(SEARCH("okta", A105)), ISNUMBER(SEARCH("payroll", A105))), "Tools",
TRUE, "Other"
)</f>
        <v>Org Chart/ Employee Directory</v>
      </c>
      <c r="C105" s="5">
        <v>10</v>
      </c>
    </row>
    <row r="106" spans="1:3" x14ac:dyDescent="0.3">
      <c r="A106" s="2" t="s">
        <v>193</v>
      </c>
      <c r="B106" t="s">
        <v>272</v>
      </c>
      <c r="C106" s="3">
        <v>10</v>
      </c>
    </row>
    <row r="107" spans="1:3" x14ac:dyDescent="0.3">
      <c r="A107" s="2" t="s">
        <v>11</v>
      </c>
      <c r="B107" t="str" cm="1">
        <f t="array" ref="B107">_xlfn.IFS(
  OR(ISNUMBER(SEARCH("values", A107)), ISNUMBER(SEARCH("core value", A107)),ISNUMBER(SEARCH("core values", A107))), "Core Values",
  OR(ISNUMBER(SEARCH("leave", A107)), ISNUMBER(SEARCH("sick leave", A107)),ISNUMBER(SEARCH("leave policy", A107))), "Leave Policy",
  OR(ISNUMBER(SEARCH("travel", A107)), ISNUMBER(SEARCH("concur", A107)),ISNUMBER(SEARCH("travel policy", A107))), "Travel",
  OR(ISNUMBER(SEARCH("logo", A107)), ISNUMBER(SEARCH("background", A107))), "Branding Elements",
  OR(ISNUMBER(SEARCH("holiday", A107)), ISNUMBER(SEARCH("holidays", A107))), "Holiday",
OR(ISNUMBER(SEARCH("org chart", A107)), ISNUMBER(SEARCH("directory", A107)), ISNUMBER(SEARCH("org", A107))), "Org Chart/ Employee Directory",
OR(ISNUMBER(SEARCH("chalkboard", A107)), ISNUMBER(SEARCH("Chalkboard", A107)), ISNUMBER(SEARCH("Loop", A107))), "Agency Information",
  OR(ISNUMBER(SEARCH("copilot", A107)), ISNUMBER(SEARCH("ai", A107)),  ISNUMBER(SEARCH("AI", A107))), "Copilot/AI",
  OR(ISNUMBER(SEARCH("training", A107)), ISNUMBER(SEARCH("linkedin", A107)), ISNUMBER(SEARCH("linkedin learning", A107))), "Learning &amp; Development",
OR(ISNUMBER(SEARCH("parking", A107)), ISNUMBER(SEARCH("alpha parking", A107)), ISNUMBER(SEARCH("bravo parking", A107)), ISNUMBER(SEARCH("gym", A107)),  ISNUMBER(SEARCH("fitness", A107)), ISNUMBER(SEARCH("alpha", A107)), ISNUMBER(SEARCH("bravo", A107))), "Office Locations + Facilities",
OR(ISNUMBER(SEARCH("capps", A107)), ISNUMBER(SEARCH("cornerstone", A107)), ISNUMBER(SEARCH("okta", A107)), ISNUMBER(SEARCH("payroll", A107))), "Tools",
TRUE, "Other"
)</f>
        <v>Office Locations + Facilities</v>
      </c>
      <c r="C107" s="3">
        <v>10</v>
      </c>
    </row>
    <row r="108" spans="1:3" x14ac:dyDescent="0.3">
      <c r="A108" s="4" t="s">
        <v>218</v>
      </c>
      <c r="B108" t="s">
        <v>269</v>
      </c>
      <c r="C108" s="5">
        <v>10</v>
      </c>
    </row>
    <row r="109" spans="1:3" x14ac:dyDescent="0.3">
      <c r="A109" s="2" t="s">
        <v>170</v>
      </c>
      <c r="B109" t="s">
        <v>266</v>
      </c>
      <c r="C109" s="3">
        <v>10</v>
      </c>
    </row>
    <row r="110" spans="1:3" x14ac:dyDescent="0.3">
      <c r="A110" s="4" t="s">
        <v>50</v>
      </c>
      <c r="B110" t="str" cm="1">
        <f t="array" ref="B110">_xlfn.IFS(
  OR(ISNUMBER(SEARCH("values", A110)), ISNUMBER(SEARCH("core value", A110)),ISNUMBER(SEARCH("core values", A110))), "Core Values",
  OR(ISNUMBER(SEARCH("leave", A110)), ISNUMBER(SEARCH("sick leave", A110)),ISNUMBER(SEARCH("leave policy", A110))), "Leave Policy",
  OR(ISNUMBER(SEARCH("travel", A110)), ISNUMBER(SEARCH("concur", A110)),ISNUMBER(SEARCH("travel policy", A110))), "Travel",
  OR(ISNUMBER(SEARCH("logo", A110)), ISNUMBER(SEARCH("background", A110))), "Branding Elements",
  OR(ISNUMBER(SEARCH("holiday", A110)), ISNUMBER(SEARCH("holidays", A110))), "Holiday",
OR(ISNUMBER(SEARCH("org chart", A110)), ISNUMBER(SEARCH("directory", A110)), ISNUMBER(SEARCH("org", A110))), "Org Chart/ Employee Directory",
OR(ISNUMBER(SEARCH("chalkboard", A110)), ISNUMBER(SEARCH("Chalkboard", A110)), ISNUMBER(SEARCH("Loop", A110))), "Agency Information",
  OR(ISNUMBER(SEARCH("copilot", A110)), ISNUMBER(SEARCH("ai", A110)),  ISNUMBER(SEARCH("AI", A110))), "Copilot/AI",
  OR(ISNUMBER(SEARCH("training", A110)), ISNUMBER(SEARCH("linkedin", A110)), ISNUMBER(SEARCH("linkedin learning", A110))), "Learning &amp; Development",
OR(ISNUMBER(SEARCH("parking", A110)), ISNUMBER(SEARCH("alpha parking", A110)), ISNUMBER(SEARCH("bravo parking", A110)), ISNUMBER(SEARCH("gym", A110)),  ISNUMBER(SEARCH("fitness", A110)), ISNUMBER(SEARCH("alpha", A110)), ISNUMBER(SEARCH("bravo", A110))), "Office Locations + Facilities",
OR(ISNUMBER(SEARCH("capps", A110)), ISNUMBER(SEARCH("cornerstone", A110)), ISNUMBER(SEARCH("okta", A110)), ISNUMBER(SEARCH("payroll", A110))), "Tools",
TRUE, "Other"
)</f>
        <v>Tools</v>
      </c>
      <c r="C110" s="5">
        <v>10</v>
      </c>
    </row>
    <row r="111" spans="1:3" x14ac:dyDescent="0.3">
      <c r="A111" s="4" t="s">
        <v>242</v>
      </c>
      <c r="B111" t="s">
        <v>276</v>
      </c>
      <c r="C111" s="5">
        <v>10</v>
      </c>
    </row>
    <row r="112" spans="1:3" x14ac:dyDescent="0.3">
      <c r="A112" s="4" t="s">
        <v>223</v>
      </c>
      <c r="B112" t="s">
        <v>277</v>
      </c>
      <c r="C112" s="5">
        <v>10</v>
      </c>
    </row>
    <row r="113" spans="1:3" x14ac:dyDescent="0.3">
      <c r="A113" s="4" t="s">
        <v>25</v>
      </c>
      <c r="B113" t="str" cm="1">
        <f t="array" ref="B113">_xlfn.IFS(
  OR(ISNUMBER(SEARCH("values", A113)), ISNUMBER(SEARCH("core value", A113)),ISNUMBER(SEARCH("core values", A113))), "Core Values",
  OR(ISNUMBER(SEARCH("leave", A113)), ISNUMBER(SEARCH("sick leave", A113)),ISNUMBER(SEARCH("leave policy", A113))), "Leave Policy",
  OR(ISNUMBER(SEARCH("travel", A113)), ISNUMBER(SEARCH("concur", A113)),ISNUMBER(SEARCH("travel policy", A113))), "Travel",
  OR(ISNUMBER(SEARCH("logo", A113)), ISNUMBER(SEARCH("background", A113))), "Branding Elements",
  OR(ISNUMBER(SEARCH("holiday", A113)), ISNUMBER(SEARCH("holidays", A113))), "Holiday",
OR(ISNUMBER(SEARCH("org chart", A113)), ISNUMBER(SEARCH("directory", A113)), ISNUMBER(SEARCH("org", A113))), "Org Chart/ Employee Directory",
OR(ISNUMBER(SEARCH("chalkboard", A113)), ISNUMBER(SEARCH("Chalkboard", A113)), ISNUMBER(SEARCH("Loop", A113))), "Agency Information",
  OR(ISNUMBER(SEARCH("copilot", A113)), ISNUMBER(SEARCH("ai", A113)),  ISNUMBER(SEARCH("AI", A113))), "Copilot/AI",
  OR(ISNUMBER(SEARCH("training", A113)), ISNUMBER(SEARCH("linkedin", A113)), ISNUMBER(SEARCH("linkedin learning", A113))), "Learning &amp; Development",
OR(ISNUMBER(SEARCH("parking", A113)), ISNUMBER(SEARCH("alpha parking", A113)), ISNUMBER(SEARCH("bravo parking", A113)), ISNUMBER(SEARCH("gym", A113)),  ISNUMBER(SEARCH("fitness", A113)), ISNUMBER(SEARCH("alpha", A113)), ISNUMBER(SEARCH("bravo", A113))), "Office Locations + Facilities",
OR(ISNUMBER(SEARCH("capps", A113)), ISNUMBER(SEARCH("cornerstone", A113)), ISNUMBER(SEARCH("okta", A113)), ISNUMBER(SEARCH("payroll", A113))), "Tools",
TRUE, "Other"
)</f>
        <v>Tools</v>
      </c>
      <c r="C113" s="5">
        <v>10</v>
      </c>
    </row>
    <row r="114" spans="1:3" x14ac:dyDescent="0.3">
      <c r="A114" s="4" t="s">
        <v>12</v>
      </c>
      <c r="B114" t="str" cm="1">
        <f t="array" ref="B114">_xlfn.IFS(
  OR(ISNUMBER(SEARCH("values", A114)), ISNUMBER(SEARCH("core value", A114)),ISNUMBER(SEARCH("core values", A114))), "Core Values",
  OR(ISNUMBER(SEARCH("leave", A114)), ISNUMBER(SEARCH("sick leave", A114)),ISNUMBER(SEARCH("leave policy", A114))), "Leave Policy",
  OR(ISNUMBER(SEARCH("travel", A114)), ISNUMBER(SEARCH("concur", A114)),ISNUMBER(SEARCH("travel policy", A114))), "Travel",
  OR(ISNUMBER(SEARCH("logo", A114)), ISNUMBER(SEARCH("background", A114))), "Branding Elements",
  OR(ISNUMBER(SEARCH("holiday", A114)), ISNUMBER(SEARCH("holidays", A114))), "Holiday",
OR(ISNUMBER(SEARCH("org chart", A114)), ISNUMBER(SEARCH("directory", A114)), ISNUMBER(SEARCH("org", A114))), "Org Chart/ Employee Directory",
OR(ISNUMBER(SEARCH("chalkboard", A114)), ISNUMBER(SEARCH("Chalkboard", A114)), ISNUMBER(SEARCH("Loop", A114))), "Agency Information",
  OR(ISNUMBER(SEARCH("copilot", A114)), ISNUMBER(SEARCH("ai", A114)),  ISNUMBER(SEARCH("AI", A114))), "Copilot/AI",
  OR(ISNUMBER(SEARCH("training", A114)), ISNUMBER(SEARCH("linkedin", A114)), ISNUMBER(SEARCH("linkedin learning", A114))), "Learning &amp; Development",
OR(ISNUMBER(SEARCH("parking", A114)), ISNUMBER(SEARCH("alpha parking", A114)), ISNUMBER(SEARCH("bravo parking", A114)), ISNUMBER(SEARCH("gym", A114)),  ISNUMBER(SEARCH("fitness", A114)), ISNUMBER(SEARCH("alpha", A114)), ISNUMBER(SEARCH("bravo", A114))), "Office Locations + Facilities",
OR(ISNUMBER(SEARCH("capps", A114)), ISNUMBER(SEARCH("cornerstone", A114)), ISNUMBER(SEARCH("okta", A114)), ISNUMBER(SEARCH("payroll", A114))), "Tools",
TRUE, "Other"
)</f>
        <v>Holiday</v>
      </c>
      <c r="C114" s="5">
        <v>9</v>
      </c>
    </row>
    <row r="115" spans="1:3" x14ac:dyDescent="0.3">
      <c r="A115" s="2" t="s">
        <v>15</v>
      </c>
      <c r="B115" t="str" cm="1">
        <f t="array" ref="B115">_xlfn.IFS(
  OR(ISNUMBER(SEARCH("values", A115)), ISNUMBER(SEARCH("core value", A115)),ISNUMBER(SEARCH("core values", A115))), "Core Values",
  OR(ISNUMBER(SEARCH("leave", A115)), ISNUMBER(SEARCH("sick leave", A115)),ISNUMBER(SEARCH("leave policy", A115))), "Leave Policy",
  OR(ISNUMBER(SEARCH("travel", A115)), ISNUMBER(SEARCH("concur", A115)),ISNUMBER(SEARCH("travel policy", A115))), "Travel",
  OR(ISNUMBER(SEARCH("logo", A115)), ISNUMBER(SEARCH("background", A115))), "Branding Elements",
  OR(ISNUMBER(SEARCH("holiday", A115)), ISNUMBER(SEARCH("holidays", A115))), "Holiday",
OR(ISNUMBER(SEARCH("org chart", A115)), ISNUMBER(SEARCH("directory", A115)), ISNUMBER(SEARCH("org", A115))), "Org Chart/ Employee Directory",
OR(ISNUMBER(SEARCH("chalkboard", A115)), ISNUMBER(SEARCH("Chalkboard", A115)), ISNUMBER(SEARCH("Loop", A115))), "Agency Information",
  OR(ISNUMBER(SEARCH("copilot", A115)), ISNUMBER(SEARCH("ai", A115)),  ISNUMBER(SEARCH("AI", A115))), "Copilot/AI",
  OR(ISNUMBER(SEARCH("training", A115)), ISNUMBER(SEARCH("linkedin", A115)), ISNUMBER(SEARCH("linkedin learning", A115))), "Learning &amp; Development",
OR(ISNUMBER(SEARCH("parking", A115)), ISNUMBER(SEARCH("alpha parking", A115)), ISNUMBER(SEARCH("bravo parking", A115)), ISNUMBER(SEARCH("gym", A115)),  ISNUMBER(SEARCH("fitness", A115)), ISNUMBER(SEARCH("alpha", A115)), ISNUMBER(SEARCH("bravo", A115))), "Office Locations + Facilities",
OR(ISNUMBER(SEARCH("capps", A115)), ISNUMBER(SEARCH("cornerstone", A115)), ISNUMBER(SEARCH("okta", A115)), ISNUMBER(SEARCH("payroll", A115))), "Tools",
TRUE, "Other"
)</f>
        <v>Office Locations + Facilities</v>
      </c>
      <c r="C115" s="3">
        <v>9</v>
      </c>
    </row>
    <row r="116" spans="1:3" x14ac:dyDescent="0.3">
      <c r="A116" s="4" t="s">
        <v>20</v>
      </c>
      <c r="B116" t="str" cm="1">
        <f t="array" ref="B116">_xlfn.IFS(
  OR(ISNUMBER(SEARCH("values", A116)), ISNUMBER(SEARCH("core value", A116)),ISNUMBER(SEARCH("core values", A116))), "Core Values",
  OR(ISNUMBER(SEARCH("leave", A116)), ISNUMBER(SEARCH("sick leave", A116)),ISNUMBER(SEARCH("leave policy", A116))), "Leave Policy",
  OR(ISNUMBER(SEARCH("travel", A116)), ISNUMBER(SEARCH("concur", A116)),ISNUMBER(SEARCH("travel policy", A116))), "Travel",
  OR(ISNUMBER(SEARCH("logo", A116)), ISNUMBER(SEARCH("background", A116))), "Branding Elements",
  OR(ISNUMBER(SEARCH("holiday", A116)), ISNUMBER(SEARCH("holidays", A116))), "Holiday",
OR(ISNUMBER(SEARCH("org chart", A116)), ISNUMBER(SEARCH("directory", A116)), ISNUMBER(SEARCH("org", A116))), "Org Chart/ Employee Directory",
OR(ISNUMBER(SEARCH("chalkboard", A116)), ISNUMBER(SEARCH("Chalkboard", A116)), ISNUMBER(SEARCH("Loop", A116))), "Agency Information",
  OR(ISNUMBER(SEARCH("copilot", A116)), ISNUMBER(SEARCH("ai", A116)),  ISNUMBER(SEARCH("AI", A116))), "Copilot/AI",
  OR(ISNUMBER(SEARCH("training", A116)), ISNUMBER(SEARCH("linkedin", A116)), ISNUMBER(SEARCH("linkedin learning", A116))), "Learning &amp; Development",
OR(ISNUMBER(SEARCH("parking", A116)), ISNUMBER(SEARCH("alpha parking", A116)), ISNUMBER(SEARCH("bravo parking", A116)), ISNUMBER(SEARCH("gym", A116)),  ISNUMBER(SEARCH("fitness", A116)), ISNUMBER(SEARCH("alpha", A116)), ISNUMBER(SEARCH("bravo", A116))), "Office Locations + Facilities",
OR(ISNUMBER(SEARCH("capps", A116)), ISNUMBER(SEARCH("cornerstone", A116)), ISNUMBER(SEARCH("okta", A116)), ISNUMBER(SEARCH("payroll", A116))), "Tools",
TRUE, "Other"
)</f>
        <v>Leave Policy</v>
      </c>
      <c r="C116" s="5">
        <v>9</v>
      </c>
    </row>
    <row r="117" spans="1:3" x14ac:dyDescent="0.3">
      <c r="A117" s="4" t="s">
        <v>50</v>
      </c>
      <c r="B117" t="str" cm="1">
        <f t="array" ref="B117">_xlfn.IFS(
  OR(ISNUMBER(SEARCH("values", A117)), ISNUMBER(SEARCH("core value", A117)),ISNUMBER(SEARCH("core values", A117))), "Core Values",
  OR(ISNUMBER(SEARCH("leave", A117)), ISNUMBER(SEARCH("sick leave", A117)),ISNUMBER(SEARCH("leave policy", A117))), "Leave Policy",
  OR(ISNUMBER(SEARCH("travel", A117)), ISNUMBER(SEARCH("concur", A117)),ISNUMBER(SEARCH("travel policy", A117))), "Travel",
  OR(ISNUMBER(SEARCH("logo", A117)), ISNUMBER(SEARCH("background", A117))), "Branding Elements",
  OR(ISNUMBER(SEARCH("holiday", A117)), ISNUMBER(SEARCH("holidays", A117))), "Holiday",
OR(ISNUMBER(SEARCH("org chart", A117)), ISNUMBER(SEARCH("directory", A117)), ISNUMBER(SEARCH("org", A117))), "Org Chart/ Employee Directory",
OR(ISNUMBER(SEARCH("chalkboard", A117)), ISNUMBER(SEARCH("Chalkboard", A117)), ISNUMBER(SEARCH("Loop", A117))), "Agency Information",
  OR(ISNUMBER(SEARCH("copilot", A117)), ISNUMBER(SEARCH("ai", A117)),  ISNUMBER(SEARCH("AI", A117))), "Copilot/AI",
  OR(ISNUMBER(SEARCH("training", A117)), ISNUMBER(SEARCH("linkedin", A117)), ISNUMBER(SEARCH("linkedin learning", A117))), "Learning &amp; Development",
OR(ISNUMBER(SEARCH("parking", A117)), ISNUMBER(SEARCH("alpha parking", A117)), ISNUMBER(SEARCH("bravo parking", A117)), ISNUMBER(SEARCH("gym", A117)),  ISNUMBER(SEARCH("fitness", A117)), ISNUMBER(SEARCH("alpha", A117)), ISNUMBER(SEARCH("bravo", A117))), "Office Locations + Facilities",
OR(ISNUMBER(SEARCH("capps", A117)), ISNUMBER(SEARCH("cornerstone", A117)), ISNUMBER(SEARCH("okta", A117)), ISNUMBER(SEARCH("payroll", A117))), "Tools",
TRUE, "Other"
)</f>
        <v>Tools</v>
      </c>
      <c r="C117" s="5">
        <v>9</v>
      </c>
    </row>
    <row r="118" spans="1:3" x14ac:dyDescent="0.3">
      <c r="A118" s="2" t="s">
        <v>99</v>
      </c>
      <c r="B118" t="s">
        <v>278</v>
      </c>
      <c r="C118" s="3">
        <v>9</v>
      </c>
    </row>
    <row r="119" spans="1:3" x14ac:dyDescent="0.3">
      <c r="A119" s="4" t="s">
        <v>136</v>
      </c>
      <c r="B119" t="str" cm="1">
        <f t="array" ref="B119">_xlfn.IFS(
  OR(ISNUMBER(SEARCH("values", A119)), ISNUMBER(SEARCH("core value", A119)),ISNUMBER(SEARCH("core values", A119))), "Core Values",
  OR(ISNUMBER(SEARCH("leave", A119)), ISNUMBER(SEARCH("sick leave", A119)),ISNUMBER(SEARCH("leave policy", A119))), "Leave Policy",
  OR(ISNUMBER(SEARCH("travel", A119)), ISNUMBER(SEARCH("concur", A119)),ISNUMBER(SEARCH("travel policy", A119))), "Travel",
  OR(ISNUMBER(SEARCH("logo", A119)), ISNUMBER(SEARCH("background", A119))), "Branding Elements",
  OR(ISNUMBER(SEARCH("holiday", A119)), ISNUMBER(SEARCH("holidays", A119))), "Holiday",
OR(ISNUMBER(SEARCH("org chart", A119)), ISNUMBER(SEARCH("directory", A119)), ISNUMBER(SEARCH("org", A119))), "Org Chart/ Employee Directory",
OR(ISNUMBER(SEARCH("chalkboard", A119)), ISNUMBER(SEARCH("Chalkboard", A119)), ISNUMBER(SEARCH("Loop", A119))), "Agency Information",
  OR(ISNUMBER(SEARCH("copilot", A119)), ISNUMBER(SEARCH("ai", A119)),  ISNUMBER(SEARCH("AI", A119))), "Copilot/AI",
  OR(ISNUMBER(SEARCH("training", A119)), ISNUMBER(SEARCH("linkedin", A119)), ISNUMBER(SEARCH("linkedin learning", A119))), "Learning &amp; Development",
OR(ISNUMBER(SEARCH("parking", A119)), ISNUMBER(SEARCH("alpha parking", A119)), ISNUMBER(SEARCH("bravo parking", A119)), ISNUMBER(SEARCH("gym", A119)),  ISNUMBER(SEARCH("fitness", A119)), ISNUMBER(SEARCH("alpha", A119)), ISNUMBER(SEARCH("bravo", A119))), "Office Locations + Facilities",
OR(ISNUMBER(SEARCH("capps", A119)), ISNUMBER(SEARCH("cornerstone", A119)), ISNUMBER(SEARCH("okta", A119)), ISNUMBER(SEARCH("payroll", A119))), "Tools",
TRUE, "Other"
)</f>
        <v>Holiday</v>
      </c>
      <c r="C119" s="5">
        <v>9</v>
      </c>
    </row>
    <row r="120" spans="1:3" x14ac:dyDescent="0.3">
      <c r="A120" s="4" t="s">
        <v>7</v>
      </c>
      <c r="B120" t="str" cm="1">
        <f t="array" ref="B120">_xlfn.IFS(
  OR(ISNUMBER(SEARCH("values", A120)), ISNUMBER(SEARCH("core value", A120)),ISNUMBER(SEARCH("core values", A120))), "Core Values",
  OR(ISNUMBER(SEARCH("leave", A120)), ISNUMBER(SEARCH("sick leave", A120)),ISNUMBER(SEARCH("leave policy", A120))), "Leave Policy",
  OR(ISNUMBER(SEARCH("travel", A120)), ISNUMBER(SEARCH("concur", A120)),ISNUMBER(SEARCH("travel policy", A120))), "Travel",
  OR(ISNUMBER(SEARCH("logo", A120)), ISNUMBER(SEARCH("background", A120))), "Branding Elements",
  OR(ISNUMBER(SEARCH("holiday", A120)), ISNUMBER(SEARCH("holidays", A120))), "Holiday",
OR(ISNUMBER(SEARCH("org chart", A120)), ISNUMBER(SEARCH("directory", A120)), ISNUMBER(SEARCH("org", A120))), "Org Chart/ Employee Directory",
OR(ISNUMBER(SEARCH("chalkboard", A120)), ISNUMBER(SEARCH("Chalkboard", A120)), ISNUMBER(SEARCH("Loop", A120))), "Agency Information",
  OR(ISNUMBER(SEARCH("copilot", A120)), ISNUMBER(SEARCH("ai", A120)),  ISNUMBER(SEARCH("AI", A120))), "Copilot/AI",
  OR(ISNUMBER(SEARCH("training", A120)), ISNUMBER(SEARCH("linkedin", A120)), ISNUMBER(SEARCH("linkedin learning", A120))), "Learning &amp; Development",
OR(ISNUMBER(SEARCH("parking", A120)), ISNUMBER(SEARCH("alpha parking", A120)), ISNUMBER(SEARCH("bravo parking", A120)), ISNUMBER(SEARCH("gym", A120)),  ISNUMBER(SEARCH("fitness", A120)), ISNUMBER(SEARCH("alpha", A120)), ISNUMBER(SEARCH("bravo", A120))), "Office Locations + Facilities",
OR(ISNUMBER(SEARCH("capps", A120)), ISNUMBER(SEARCH("cornerstone", A120)), ISNUMBER(SEARCH("okta", A120)), ISNUMBER(SEARCH("payroll", A120))), "Tools",
TRUE, "Other"
)</f>
        <v>Copilot/AI</v>
      </c>
      <c r="C120" s="5">
        <v>9</v>
      </c>
    </row>
    <row r="121" spans="1:3" x14ac:dyDescent="0.3">
      <c r="A121" s="2" t="s">
        <v>70</v>
      </c>
      <c r="B121" t="s">
        <v>270</v>
      </c>
      <c r="C121" s="3">
        <v>9</v>
      </c>
    </row>
    <row r="122" spans="1:3" x14ac:dyDescent="0.3">
      <c r="A122" s="4" t="s">
        <v>12</v>
      </c>
      <c r="B122" t="str" cm="1">
        <f t="array" ref="B122">_xlfn.IFS(
  OR(ISNUMBER(SEARCH("values", A122)), ISNUMBER(SEARCH("core value", A122)),ISNUMBER(SEARCH("core values", A122))), "Core Values",
  OR(ISNUMBER(SEARCH("leave", A122)), ISNUMBER(SEARCH("sick leave", A122)),ISNUMBER(SEARCH("leave policy", A122))), "Leave Policy",
  OR(ISNUMBER(SEARCH("travel", A122)), ISNUMBER(SEARCH("concur", A122)),ISNUMBER(SEARCH("travel policy", A122))), "Travel",
  OR(ISNUMBER(SEARCH("logo", A122)), ISNUMBER(SEARCH("background", A122))), "Branding Elements",
  OR(ISNUMBER(SEARCH("holiday", A122)), ISNUMBER(SEARCH("holidays", A122))), "Holiday",
OR(ISNUMBER(SEARCH("org chart", A122)), ISNUMBER(SEARCH("directory", A122)), ISNUMBER(SEARCH("org", A122))), "Org Chart/ Employee Directory",
OR(ISNUMBER(SEARCH("chalkboard", A122)), ISNUMBER(SEARCH("Chalkboard", A122)), ISNUMBER(SEARCH("Loop", A122))), "Agency Information",
  OR(ISNUMBER(SEARCH("copilot", A122)), ISNUMBER(SEARCH("ai", A122)),  ISNUMBER(SEARCH("AI", A122))), "Copilot/AI",
  OR(ISNUMBER(SEARCH("training", A122)), ISNUMBER(SEARCH("linkedin", A122)), ISNUMBER(SEARCH("linkedin learning", A122))), "Learning &amp; Development",
OR(ISNUMBER(SEARCH("parking", A122)), ISNUMBER(SEARCH("alpha parking", A122)), ISNUMBER(SEARCH("bravo parking", A122)), ISNUMBER(SEARCH("gym", A122)),  ISNUMBER(SEARCH("fitness", A122)), ISNUMBER(SEARCH("alpha", A122)), ISNUMBER(SEARCH("bravo", A122))), "Office Locations + Facilities",
OR(ISNUMBER(SEARCH("capps", A122)), ISNUMBER(SEARCH("cornerstone", A122)), ISNUMBER(SEARCH("okta", A122)), ISNUMBER(SEARCH("payroll", A122))), "Tools",
TRUE, "Other"
)</f>
        <v>Holiday</v>
      </c>
      <c r="C122" s="5">
        <v>9</v>
      </c>
    </row>
    <row r="123" spans="1:3" x14ac:dyDescent="0.3">
      <c r="A123" s="4" t="s">
        <v>50</v>
      </c>
      <c r="B123" t="str" cm="1">
        <f t="array" ref="B123">_xlfn.IFS(
  OR(ISNUMBER(SEARCH("values", A123)), ISNUMBER(SEARCH("core value", A123)),ISNUMBER(SEARCH("core values", A123))), "Core Values",
  OR(ISNUMBER(SEARCH("leave", A123)), ISNUMBER(SEARCH("sick leave", A123)),ISNUMBER(SEARCH("leave policy", A123))), "Leave Policy",
  OR(ISNUMBER(SEARCH("travel", A123)), ISNUMBER(SEARCH("concur", A123)),ISNUMBER(SEARCH("travel policy", A123))), "Travel",
  OR(ISNUMBER(SEARCH("logo", A123)), ISNUMBER(SEARCH("background", A123))), "Branding Elements",
  OR(ISNUMBER(SEARCH("holiday", A123)), ISNUMBER(SEARCH("holidays", A123))), "Holiday",
OR(ISNUMBER(SEARCH("org chart", A123)), ISNUMBER(SEARCH("directory", A123)), ISNUMBER(SEARCH("org", A123))), "Org Chart/ Employee Directory",
OR(ISNUMBER(SEARCH("chalkboard", A123)), ISNUMBER(SEARCH("Chalkboard", A123)), ISNUMBER(SEARCH("Loop", A123))), "Agency Information",
  OR(ISNUMBER(SEARCH("copilot", A123)), ISNUMBER(SEARCH("ai", A123)),  ISNUMBER(SEARCH("AI", A123))), "Copilot/AI",
  OR(ISNUMBER(SEARCH("training", A123)), ISNUMBER(SEARCH("linkedin", A123)), ISNUMBER(SEARCH("linkedin learning", A123))), "Learning &amp; Development",
OR(ISNUMBER(SEARCH("parking", A123)), ISNUMBER(SEARCH("alpha parking", A123)), ISNUMBER(SEARCH("bravo parking", A123)), ISNUMBER(SEARCH("gym", A123)),  ISNUMBER(SEARCH("fitness", A123)), ISNUMBER(SEARCH("alpha", A123)), ISNUMBER(SEARCH("bravo", A123))), "Office Locations + Facilities",
OR(ISNUMBER(SEARCH("capps", A123)), ISNUMBER(SEARCH("cornerstone", A123)), ISNUMBER(SEARCH("okta", A123)), ISNUMBER(SEARCH("payroll", A123))), "Tools",
TRUE, "Other"
)</f>
        <v>Tools</v>
      </c>
      <c r="C123" s="5">
        <v>9</v>
      </c>
    </row>
    <row r="124" spans="1:3" x14ac:dyDescent="0.3">
      <c r="A124" s="4" t="s">
        <v>8</v>
      </c>
      <c r="B124" t="str" cm="1">
        <f t="array" ref="B124">_xlfn.IFS(
  OR(ISNUMBER(SEARCH("values", A124)), ISNUMBER(SEARCH("core value", A124)),ISNUMBER(SEARCH("core values", A124))), "Core Values",
  OR(ISNUMBER(SEARCH("leave", A124)), ISNUMBER(SEARCH("sick leave", A124)),ISNUMBER(SEARCH("leave policy", A124))), "Leave Policy",
  OR(ISNUMBER(SEARCH("travel", A124)), ISNUMBER(SEARCH("concur", A124)),ISNUMBER(SEARCH("travel policy", A124))), "Travel",
  OR(ISNUMBER(SEARCH("logo", A124)), ISNUMBER(SEARCH("background", A124))), "Branding Elements",
  OR(ISNUMBER(SEARCH("holiday", A124)), ISNUMBER(SEARCH("holidays", A124))), "Holiday",
OR(ISNUMBER(SEARCH("org chart", A124)), ISNUMBER(SEARCH("directory", A124)), ISNUMBER(SEARCH("org", A124))), "Org Chart/ Employee Directory",
OR(ISNUMBER(SEARCH("chalkboard", A124)), ISNUMBER(SEARCH("Chalkboard", A124)), ISNUMBER(SEARCH("Loop", A124))), "Agency Information",
  OR(ISNUMBER(SEARCH("copilot", A124)), ISNUMBER(SEARCH("ai", A124)),  ISNUMBER(SEARCH("AI", A124))), "Copilot/AI",
  OR(ISNUMBER(SEARCH("training", A124)), ISNUMBER(SEARCH("linkedin", A124)), ISNUMBER(SEARCH("linkedin learning", A124))), "Learning &amp; Development",
OR(ISNUMBER(SEARCH("parking", A124)), ISNUMBER(SEARCH("alpha parking", A124)), ISNUMBER(SEARCH("bravo parking", A124)), ISNUMBER(SEARCH("gym", A124)),  ISNUMBER(SEARCH("fitness", A124)), ISNUMBER(SEARCH("alpha", A124)), ISNUMBER(SEARCH("bravo", A124))), "Office Locations + Facilities",
OR(ISNUMBER(SEARCH("capps", A124)), ISNUMBER(SEARCH("cornerstone", A124)), ISNUMBER(SEARCH("okta", A124)), ISNUMBER(SEARCH("payroll", A124))), "Tools",
TRUE, "Other"
)</f>
        <v>Core Values</v>
      </c>
      <c r="C124" s="5">
        <v>9</v>
      </c>
    </row>
    <row r="125" spans="1:3" x14ac:dyDescent="0.3">
      <c r="A125" s="2" t="s">
        <v>99</v>
      </c>
      <c r="B125" t="s">
        <v>278</v>
      </c>
      <c r="C125" s="3">
        <v>9</v>
      </c>
    </row>
    <row r="126" spans="1:3" x14ac:dyDescent="0.3">
      <c r="A126" s="4" t="s">
        <v>72</v>
      </c>
      <c r="B126" t="str" cm="1">
        <f t="array" ref="B126">_xlfn.IFS(
  OR(ISNUMBER(SEARCH("values", A126)), ISNUMBER(SEARCH("core value", A126)),ISNUMBER(SEARCH("core values", A126))), "Core Values",
  OR(ISNUMBER(SEARCH("leave", A126)), ISNUMBER(SEARCH("sick leave", A126)),ISNUMBER(SEARCH("leave policy", A126))), "Leave Policy",
  OR(ISNUMBER(SEARCH("travel", A126)), ISNUMBER(SEARCH("concur", A126)),ISNUMBER(SEARCH("travel policy", A126))), "Travel",
  OR(ISNUMBER(SEARCH("logo", A126)), ISNUMBER(SEARCH("background", A126))), "Branding Elements",
  OR(ISNUMBER(SEARCH("holiday", A126)), ISNUMBER(SEARCH("holidays", A126))), "Holiday",
OR(ISNUMBER(SEARCH("org chart", A126)), ISNUMBER(SEARCH("directory", A126)), ISNUMBER(SEARCH("org", A126))), "Org Chart/ Employee Directory",
OR(ISNUMBER(SEARCH("chalkboard", A126)), ISNUMBER(SEARCH("Chalkboard", A126)), ISNUMBER(SEARCH("Loop", A126))), "Agency Information",
  OR(ISNUMBER(SEARCH("copilot", A126)), ISNUMBER(SEARCH("ai", A126)),  ISNUMBER(SEARCH("AI", A126))), "Copilot/AI",
  OR(ISNUMBER(SEARCH("training", A126)), ISNUMBER(SEARCH("linkedin", A126)), ISNUMBER(SEARCH("linkedin learning", A126))), "Learning &amp; Development",
OR(ISNUMBER(SEARCH("parking", A126)), ISNUMBER(SEARCH("alpha parking", A126)), ISNUMBER(SEARCH("bravo parking", A126)), ISNUMBER(SEARCH("gym", A126)),  ISNUMBER(SEARCH("fitness", A126)), ISNUMBER(SEARCH("alpha", A126)), ISNUMBER(SEARCH("bravo", A126))), "Office Locations + Facilities",
OR(ISNUMBER(SEARCH("capps", A126)), ISNUMBER(SEARCH("cornerstone", A126)), ISNUMBER(SEARCH("okta", A126)), ISNUMBER(SEARCH("payroll", A126))), "Tools",
TRUE, "Other"
)</f>
        <v>Travel</v>
      </c>
      <c r="C126" s="5">
        <v>9</v>
      </c>
    </row>
    <row r="127" spans="1:3" x14ac:dyDescent="0.3">
      <c r="A127" s="2" t="s">
        <v>43</v>
      </c>
      <c r="B127" t="s">
        <v>162</v>
      </c>
      <c r="C127" s="3">
        <v>9</v>
      </c>
    </row>
    <row r="128" spans="1:3" x14ac:dyDescent="0.3">
      <c r="A128" s="4" t="s">
        <v>50</v>
      </c>
      <c r="B128" t="str" cm="1">
        <f t="array" ref="B128">_xlfn.IFS(
  OR(ISNUMBER(SEARCH("values", A128)), ISNUMBER(SEARCH("core value", A128)),ISNUMBER(SEARCH("core values", A128))), "Core Values",
  OR(ISNUMBER(SEARCH("leave", A128)), ISNUMBER(SEARCH("sick leave", A128)),ISNUMBER(SEARCH("leave policy", A128))), "Leave Policy",
  OR(ISNUMBER(SEARCH("travel", A128)), ISNUMBER(SEARCH("concur", A128)),ISNUMBER(SEARCH("travel policy", A128))), "Travel",
  OR(ISNUMBER(SEARCH("logo", A128)), ISNUMBER(SEARCH("background", A128))), "Branding Elements",
  OR(ISNUMBER(SEARCH("holiday", A128)), ISNUMBER(SEARCH("holidays", A128))), "Holiday",
OR(ISNUMBER(SEARCH("org chart", A128)), ISNUMBER(SEARCH("directory", A128)), ISNUMBER(SEARCH("org", A128))), "Org Chart/ Employee Directory",
OR(ISNUMBER(SEARCH("chalkboard", A128)), ISNUMBER(SEARCH("Chalkboard", A128)), ISNUMBER(SEARCH("Loop", A128))), "Agency Information",
  OR(ISNUMBER(SEARCH("copilot", A128)), ISNUMBER(SEARCH("ai", A128)),  ISNUMBER(SEARCH("AI", A128))), "Copilot/AI",
  OR(ISNUMBER(SEARCH("training", A128)), ISNUMBER(SEARCH("linkedin", A128)), ISNUMBER(SEARCH("linkedin learning", A128))), "Learning &amp; Development",
OR(ISNUMBER(SEARCH("parking", A128)), ISNUMBER(SEARCH("alpha parking", A128)), ISNUMBER(SEARCH("bravo parking", A128)), ISNUMBER(SEARCH("gym", A128)),  ISNUMBER(SEARCH("fitness", A128)), ISNUMBER(SEARCH("alpha", A128)), ISNUMBER(SEARCH("bravo", A128))), "Office Locations + Facilities",
OR(ISNUMBER(SEARCH("capps", A128)), ISNUMBER(SEARCH("cornerstone", A128)), ISNUMBER(SEARCH("okta", A128)), ISNUMBER(SEARCH("payroll", A128))), "Tools",
TRUE, "Other"
)</f>
        <v>Tools</v>
      </c>
      <c r="C128" s="5">
        <v>9</v>
      </c>
    </row>
    <row r="129" spans="1:3" x14ac:dyDescent="0.3">
      <c r="A129" s="2" t="s">
        <v>72</v>
      </c>
      <c r="B129" t="str" cm="1">
        <f t="array" ref="B129">_xlfn.IFS(
  OR(ISNUMBER(SEARCH("values", A129)), ISNUMBER(SEARCH("core value", A129)),ISNUMBER(SEARCH("core values", A129))), "Core Values",
  OR(ISNUMBER(SEARCH("leave", A129)), ISNUMBER(SEARCH("sick leave", A129)),ISNUMBER(SEARCH("leave policy", A129))), "Leave Policy",
  OR(ISNUMBER(SEARCH("travel", A129)), ISNUMBER(SEARCH("concur", A129)),ISNUMBER(SEARCH("travel policy", A129))), "Travel",
  OR(ISNUMBER(SEARCH("logo", A129)), ISNUMBER(SEARCH("background", A129))), "Branding Elements",
  OR(ISNUMBER(SEARCH("holiday", A129)), ISNUMBER(SEARCH("holidays", A129))), "Holiday",
OR(ISNUMBER(SEARCH("org chart", A129)), ISNUMBER(SEARCH("directory", A129)), ISNUMBER(SEARCH("org", A129))), "Org Chart/ Employee Directory",
OR(ISNUMBER(SEARCH("chalkboard", A129)), ISNUMBER(SEARCH("Chalkboard", A129)), ISNUMBER(SEARCH("Loop", A129))), "Agency Information",
  OR(ISNUMBER(SEARCH("copilot", A129)), ISNUMBER(SEARCH("ai", A129)),  ISNUMBER(SEARCH("AI", A129))), "Copilot/AI",
  OR(ISNUMBER(SEARCH("training", A129)), ISNUMBER(SEARCH("linkedin", A129)), ISNUMBER(SEARCH("linkedin learning", A129))), "Learning &amp; Development",
OR(ISNUMBER(SEARCH("parking", A129)), ISNUMBER(SEARCH("alpha parking", A129)), ISNUMBER(SEARCH("bravo parking", A129)), ISNUMBER(SEARCH("gym", A129)),  ISNUMBER(SEARCH("fitness", A129)), ISNUMBER(SEARCH("alpha", A129)), ISNUMBER(SEARCH("bravo", A129))), "Office Locations + Facilities",
OR(ISNUMBER(SEARCH("capps", A129)), ISNUMBER(SEARCH("cornerstone", A129)), ISNUMBER(SEARCH("okta", A129)), ISNUMBER(SEARCH("payroll", A129))), "Tools",
TRUE, "Other"
)</f>
        <v>Travel</v>
      </c>
      <c r="C129" s="3">
        <v>9</v>
      </c>
    </row>
    <row r="130" spans="1:3" x14ac:dyDescent="0.3">
      <c r="A130" s="4" t="s">
        <v>50</v>
      </c>
      <c r="B130" t="str" cm="1">
        <f t="array" ref="B130">_xlfn.IFS(
  OR(ISNUMBER(SEARCH("values", A130)), ISNUMBER(SEARCH("core value", A130)),ISNUMBER(SEARCH("core values", A130))), "Core Values",
  OR(ISNUMBER(SEARCH("leave", A130)), ISNUMBER(SEARCH("sick leave", A130)),ISNUMBER(SEARCH("leave policy", A130))), "Leave Policy",
  OR(ISNUMBER(SEARCH("travel", A130)), ISNUMBER(SEARCH("concur", A130)),ISNUMBER(SEARCH("travel policy", A130))), "Travel",
  OR(ISNUMBER(SEARCH("logo", A130)), ISNUMBER(SEARCH("background", A130))), "Branding Elements",
  OR(ISNUMBER(SEARCH("holiday", A130)), ISNUMBER(SEARCH("holidays", A130))), "Holiday",
OR(ISNUMBER(SEARCH("org chart", A130)), ISNUMBER(SEARCH("directory", A130)), ISNUMBER(SEARCH("org", A130))), "Org Chart/ Employee Directory",
OR(ISNUMBER(SEARCH("chalkboard", A130)), ISNUMBER(SEARCH("Chalkboard", A130)), ISNUMBER(SEARCH("Loop", A130))), "Agency Information",
  OR(ISNUMBER(SEARCH("copilot", A130)), ISNUMBER(SEARCH("ai", A130)),  ISNUMBER(SEARCH("AI", A130))), "Copilot/AI",
  OR(ISNUMBER(SEARCH("training", A130)), ISNUMBER(SEARCH("linkedin", A130)), ISNUMBER(SEARCH("linkedin learning", A130))), "Learning &amp; Development",
OR(ISNUMBER(SEARCH("parking", A130)), ISNUMBER(SEARCH("alpha parking", A130)), ISNUMBER(SEARCH("bravo parking", A130)), ISNUMBER(SEARCH("gym", A130)),  ISNUMBER(SEARCH("fitness", A130)), ISNUMBER(SEARCH("alpha", A130)), ISNUMBER(SEARCH("bravo", A130))), "Office Locations + Facilities",
OR(ISNUMBER(SEARCH("capps", A130)), ISNUMBER(SEARCH("cornerstone", A130)), ISNUMBER(SEARCH("okta", A130)), ISNUMBER(SEARCH("payroll", A130))), "Tools",
TRUE, "Other"
)</f>
        <v>Tools</v>
      </c>
      <c r="C130" s="5">
        <v>9</v>
      </c>
    </row>
    <row r="131" spans="1:3" x14ac:dyDescent="0.3">
      <c r="A131" s="2" t="s">
        <v>73</v>
      </c>
      <c r="B131" t="str" cm="1">
        <f t="array" ref="B131">_xlfn.IFS(
  OR(ISNUMBER(SEARCH("values", A131)), ISNUMBER(SEARCH("core value", A131)),ISNUMBER(SEARCH("core values", A131))), "Core Values",
  OR(ISNUMBER(SEARCH("leave", A131)), ISNUMBER(SEARCH("sick leave", A131)),ISNUMBER(SEARCH("leave policy", A131))), "Leave Policy",
  OR(ISNUMBER(SEARCH("travel", A131)), ISNUMBER(SEARCH("concur", A131)),ISNUMBER(SEARCH("travel policy", A131))), "Travel",
  OR(ISNUMBER(SEARCH("logo", A131)), ISNUMBER(SEARCH("background", A131))), "Branding Elements",
  OR(ISNUMBER(SEARCH("holiday", A131)), ISNUMBER(SEARCH("holidays", A131))), "Holiday",
OR(ISNUMBER(SEARCH("org chart", A131)), ISNUMBER(SEARCH("directory", A131)), ISNUMBER(SEARCH("org", A131))), "Org Chart/ Employee Directory",
OR(ISNUMBER(SEARCH("chalkboard", A131)), ISNUMBER(SEARCH("Chalkboard", A131)), ISNUMBER(SEARCH("Loop", A131))), "Agency Information",
  OR(ISNUMBER(SEARCH("copilot", A131)), ISNUMBER(SEARCH("ai", A131)),  ISNUMBER(SEARCH("AI", A131))), "Copilot/AI",
  OR(ISNUMBER(SEARCH("training", A131)), ISNUMBER(SEARCH("linkedin", A131)), ISNUMBER(SEARCH("linkedin learning", A131))), "Learning &amp; Development",
OR(ISNUMBER(SEARCH("parking", A131)), ISNUMBER(SEARCH("alpha parking", A131)), ISNUMBER(SEARCH("bravo parking", A131)), ISNUMBER(SEARCH("gym", A131)),  ISNUMBER(SEARCH("fitness", A131)), ISNUMBER(SEARCH("alpha", A131)), ISNUMBER(SEARCH("bravo", A131))), "Office Locations + Facilities",
OR(ISNUMBER(SEARCH("capps", A131)), ISNUMBER(SEARCH("cornerstone", A131)), ISNUMBER(SEARCH("okta", A131)), ISNUMBER(SEARCH("payroll", A131))), "Tools",
TRUE, "Other"
)</f>
        <v>Agency Information</v>
      </c>
      <c r="C131" s="3">
        <v>9</v>
      </c>
    </row>
    <row r="132" spans="1:3" x14ac:dyDescent="0.3">
      <c r="A132" s="4" t="s">
        <v>41</v>
      </c>
      <c r="B132" t="s">
        <v>267</v>
      </c>
      <c r="C132" s="5">
        <v>9</v>
      </c>
    </row>
    <row r="133" spans="1:3" x14ac:dyDescent="0.3">
      <c r="A133" s="2" t="s">
        <v>68</v>
      </c>
      <c r="B133" t="s">
        <v>279</v>
      </c>
      <c r="C133" s="3">
        <v>9</v>
      </c>
    </row>
    <row r="134" spans="1:3" x14ac:dyDescent="0.3">
      <c r="A134" s="4" t="s">
        <v>176</v>
      </c>
      <c r="B134" t="s">
        <v>273</v>
      </c>
      <c r="C134" s="5">
        <v>9</v>
      </c>
    </row>
    <row r="135" spans="1:3" x14ac:dyDescent="0.3">
      <c r="A135" s="2" t="s">
        <v>15</v>
      </c>
      <c r="B135" t="str" cm="1">
        <f t="array" ref="B135">_xlfn.IFS(
  OR(ISNUMBER(SEARCH("values", A135)), ISNUMBER(SEARCH("core value", A135)),ISNUMBER(SEARCH("core values", A135))), "Core Values",
  OR(ISNUMBER(SEARCH("leave", A135)), ISNUMBER(SEARCH("sick leave", A135)),ISNUMBER(SEARCH("leave policy", A135))), "Leave Policy",
  OR(ISNUMBER(SEARCH("travel", A135)), ISNUMBER(SEARCH("concur", A135)),ISNUMBER(SEARCH("travel policy", A135))), "Travel",
  OR(ISNUMBER(SEARCH("logo", A135)), ISNUMBER(SEARCH("background", A135))), "Branding Elements",
  OR(ISNUMBER(SEARCH("holiday", A135)), ISNUMBER(SEARCH("holidays", A135))), "Holiday",
OR(ISNUMBER(SEARCH("org chart", A135)), ISNUMBER(SEARCH("directory", A135)), ISNUMBER(SEARCH("org", A135))), "Org Chart/ Employee Directory",
OR(ISNUMBER(SEARCH("chalkboard", A135)), ISNUMBER(SEARCH("Chalkboard", A135)), ISNUMBER(SEARCH("Loop", A135))), "Agency Information",
  OR(ISNUMBER(SEARCH("copilot", A135)), ISNUMBER(SEARCH("ai", A135)),  ISNUMBER(SEARCH("AI", A135))), "Copilot/AI",
  OR(ISNUMBER(SEARCH("training", A135)), ISNUMBER(SEARCH("linkedin", A135)), ISNUMBER(SEARCH("linkedin learning", A135))), "Learning &amp; Development",
OR(ISNUMBER(SEARCH("parking", A135)), ISNUMBER(SEARCH("alpha parking", A135)), ISNUMBER(SEARCH("bravo parking", A135)), ISNUMBER(SEARCH("gym", A135)),  ISNUMBER(SEARCH("fitness", A135)), ISNUMBER(SEARCH("alpha", A135)), ISNUMBER(SEARCH("bravo", A135))), "Office Locations + Facilities",
OR(ISNUMBER(SEARCH("capps", A135)), ISNUMBER(SEARCH("cornerstone", A135)), ISNUMBER(SEARCH("okta", A135)), ISNUMBER(SEARCH("payroll", A135))), "Tools",
TRUE, "Other"
)</f>
        <v>Office Locations + Facilities</v>
      </c>
      <c r="C135" s="3">
        <v>9</v>
      </c>
    </row>
    <row r="136" spans="1:3" x14ac:dyDescent="0.3">
      <c r="A136" s="4" t="s">
        <v>157</v>
      </c>
      <c r="B136" t="str" cm="1">
        <f t="array" ref="B136">_xlfn.IFS(
  OR(ISNUMBER(SEARCH("values", A136)), ISNUMBER(SEARCH("core value", A136)),ISNUMBER(SEARCH("core values", A136))), "Core Values",
  OR(ISNUMBER(SEARCH("leave", A136)), ISNUMBER(SEARCH("sick leave", A136)),ISNUMBER(SEARCH("leave policy", A136))), "Leave Policy",
  OR(ISNUMBER(SEARCH("travel", A136)), ISNUMBER(SEARCH("concur", A136)),ISNUMBER(SEARCH("travel policy", A136))), "Travel",
  OR(ISNUMBER(SEARCH("logo", A136)), ISNUMBER(SEARCH("background", A136))), "Branding Elements",
  OR(ISNUMBER(SEARCH("holiday", A136)), ISNUMBER(SEARCH("holidays", A136))), "Holiday",
OR(ISNUMBER(SEARCH("org chart", A136)), ISNUMBER(SEARCH("directory", A136)), ISNUMBER(SEARCH("org", A136))), "Org Chart/ Employee Directory",
OR(ISNUMBER(SEARCH("chalkboard", A136)), ISNUMBER(SEARCH("Chalkboard", A136)), ISNUMBER(SEARCH("Loop", A136))), "Agency Information",
  OR(ISNUMBER(SEARCH("copilot", A136)), ISNUMBER(SEARCH("ai", A136)),  ISNUMBER(SEARCH("AI", A136))), "Copilot/AI",
  OR(ISNUMBER(SEARCH("training", A136)), ISNUMBER(SEARCH("linkedin", A136)), ISNUMBER(SEARCH("linkedin learning", A136))), "Learning &amp; Development",
OR(ISNUMBER(SEARCH("parking", A136)), ISNUMBER(SEARCH("alpha parking", A136)), ISNUMBER(SEARCH("bravo parking", A136)), ISNUMBER(SEARCH("gym", A136)),  ISNUMBER(SEARCH("fitness", A136)), ISNUMBER(SEARCH("alpha", A136)), ISNUMBER(SEARCH("bravo", A136))), "Office Locations + Facilities",
OR(ISNUMBER(SEARCH("capps", A136)), ISNUMBER(SEARCH("cornerstone", A136)), ISNUMBER(SEARCH("okta", A136)), ISNUMBER(SEARCH("payroll", A136))), "Tools",
TRUE, "Other"
)</f>
        <v>Copilot/AI</v>
      </c>
      <c r="C136" s="5">
        <v>9</v>
      </c>
    </row>
    <row r="137" spans="1:3" x14ac:dyDescent="0.3">
      <c r="A137" s="2" t="s">
        <v>52</v>
      </c>
      <c r="B137" t="s">
        <v>270</v>
      </c>
      <c r="C137" s="3">
        <v>9</v>
      </c>
    </row>
    <row r="138" spans="1:3" x14ac:dyDescent="0.3">
      <c r="A138" s="4" t="s">
        <v>25</v>
      </c>
      <c r="B138" t="str" cm="1">
        <f t="array" ref="B138">_xlfn.IFS(
  OR(ISNUMBER(SEARCH("values", A138)), ISNUMBER(SEARCH("core value", A138)),ISNUMBER(SEARCH("core values", A138))), "Core Values",
  OR(ISNUMBER(SEARCH("leave", A138)), ISNUMBER(SEARCH("sick leave", A138)),ISNUMBER(SEARCH("leave policy", A138))), "Leave Policy",
  OR(ISNUMBER(SEARCH("travel", A138)), ISNUMBER(SEARCH("concur", A138)),ISNUMBER(SEARCH("travel policy", A138))), "Travel",
  OR(ISNUMBER(SEARCH("logo", A138)), ISNUMBER(SEARCH("background", A138))), "Branding Elements",
  OR(ISNUMBER(SEARCH("holiday", A138)), ISNUMBER(SEARCH("holidays", A138))), "Holiday",
OR(ISNUMBER(SEARCH("org chart", A138)), ISNUMBER(SEARCH("directory", A138)), ISNUMBER(SEARCH("org", A138))), "Org Chart/ Employee Directory",
OR(ISNUMBER(SEARCH("chalkboard", A138)), ISNUMBER(SEARCH("Chalkboard", A138)), ISNUMBER(SEARCH("Loop", A138))), "Agency Information",
  OR(ISNUMBER(SEARCH("copilot", A138)), ISNUMBER(SEARCH("ai", A138)),  ISNUMBER(SEARCH("AI", A138))), "Copilot/AI",
  OR(ISNUMBER(SEARCH("training", A138)), ISNUMBER(SEARCH("linkedin", A138)), ISNUMBER(SEARCH("linkedin learning", A138))), "Learning &amp; Development",
OR(ISNUMBER(SEARCH("parking", A138)), ISNUMBER(SEARCH("alpha parking", A138)), ISNUMBER(SEARCH("bravo parking", A138)), ISNUMBER(SEARCH("gym", A138)),  ISNUMBER(SEARCH("fitness", A138)), ISNUMBER(SEARCH("alpha", A138)), ISNUMBER(SEARCH("bravo", A138))), "Office Locations + Facilities",
OR(ISNUMBER(SEARCH("capps", A138)), ISNUMBER(SEARCH("cornerstone", A138)), ISNUMBER(SEARCH("okta", A138)), ISNUMBER(SEARCH("payroll", A138))), "Tools",
TRUE, "Other"
)</f>
        <v>Tools</v>
      </c>
      <c r="C138" s="5">
        <v>9</v>
      </c>
    </row>
    <row r="139" spans="1:3" x14ac:dyDescent="0.3">
      <c r="A139" s="2" t="s">
        <v>46</v>
      </c>
      <c r="B139" t="str" cm="1">
        <f t="array" ref="B139">_xlfn.IFS(
  OR(ISNUMBER(SEARCH("values", A139)), ISNUMBER(SEARCH("core value", A139)),ISNUMBER(SEARCH("core values", A139))), "Core Values",
  OR(ISNUMBER(SEARCH("leave", A139)), ISNUMBER(SEARCH("sick leave", A139)),ISNUMBER(SEARCH("leave policy", A139))), "Leave Policy",
  OR(ISNUMBER(SEARCH("travel", A139)), ISNUMBER(SEARCH("concur", A139)),ISNUMBER(SEARCH("travel policy", A139))), "Travel",
  OR(ISNUMBER(SEARCH("logo", A139)), ISNUMBER(SEARCH("background", A139))), "Branding Elements",
  OR(ISNUMBER(SEARCH("holiday", A139)), ISNUMBER(SEARCH("holidays", A139))), "Holiday",
OR(ISNUMBER(SEARCH("org chart", A139)), ISNUMBER(SEARCH("directory", A139)), ISNUMBER(SEARCH("org", A139))), "Org Chart/ Employee Directory",
OR(ISNUMBER(SEARCH("chalkboard", A139)), ISNUMBER(SEARCH("Chalkboard", A139)), ISNUMBER(SEARCH("Loop", A139))), "Agency Information",
  OR(ISNUMBER(SEARCH("copilot", A139)), ISNUMBER(SEARCH("ai", A139)),  ISNUMBER(SEARCH("AI", A139))), "Copilot/AI",
  OR(ISNUMBER(SEARCH("training", A139)), ISNUMBER(SEARCH("linkedin", A139)), ISNUMBER(SEARCH("linkedin learning", A139))), "Learning &amp; Development",
OR(ISNUMBER(SEARCH("parking", A139)), ISNUMBER(SEARCH("alpha parking", A139)), ISNUMBER(SEARCH("bravo parking", A139)), ISNUMBER(SEARCH("gym", A139)),  ISNUMBER(SEARCH("fitness", A139)), ISNUMBER(SEARCH("alpha", A139)), ISNUMBER(SEARCH("bravo", A139))), "Office Locations + Facilities",
OR(ISNUMBER(SEARCH("capps", A139)), ISNUMBER(SEARCH("cornerstone", A139)), ISNUMBER(SEARCH("okta", A139)), ISNUMBER(SEARCH("payroll", A139))), "Tools",
TRUE, "Other"
)</f>
        <v>Tools</v>
      </c>
      <c r="C139" s="3">
        <v>9</v>
      </c>
    </row>
    <row r="140" spans="1:3" x14ac:dyDescent="0.3">
      <c r="A140" s="4" t="s">
        <v>78</v>
      </c>
      <c r="B140" t="s">
        <v>266</v>
      </c>
      <c r="C140" s="5">
        <v>9</v>
      </c>
    </row>
    <row r="141" spans="1:3" x14ac:dyDescent="0.3">
      <c r="A141" s="2" t="s">
        <v>25</v>
      </c>
      <c r="B141" t="str" cm="1">
        <f t="array" ref="B141">_xlfn.IFS(
  OR(ISNUMBER(SEARCH("values", A141)), ISNUMBER(SEARCH("core value", A141)),ISNUMBER(SEARCH("core values", A141))), "Core Values",
  OR(ISNUMBER(SEARCH("leave", A141)), ISNUMBER(SEARCH("sick leave", A141)),ISNUMBER(SEARCH("leave policy", A141))), "Leave Policy",
  OR(ISNUMBER(SEARCH("travel", A141)), ISNUMBER(SEARCH("concur", A141)),ISNUMBER(SEARCH("travel policy", A141))), "Travel",
  OR(ISNUMBER(SEARCH("logo", A141)), ISNUMBER(SEARCH("background", A141))), "Branding Elements",
  OR(ISNUMBER(SEARCH("holiday", A141)), ISNUMBER(SEARCH("holidays", A141))), "Holiday",
OR(ISNUMBER(SEARCH("org chart", A141)), ISNUMBER(SEARCH("directory", A141)), ISNUMBER(SEARCH("org", A141))), "Org Chart/ Employee Directory",
OR(ISNUMBER(SEARCH("chalkboard", A141)), ISNUMBER(SEARCH("Chalkboard", A141)), ISNUMBER(SEARCH("Loop", A141))), "Agency Information",
  OR(ISNUMBER(SEARCH("copilot", A141)), ISNUMBER(SEARCH("ai", A141)),  ISNUMBER(SEARCH("AI", A141))), "Copilot/AI",
  OR(ISNUMBER(SEARCH("training", A141)), ISNUMBER(SEARCH("linkedin", A141)), ISNUMBER(SEARCH("linkedin learning", A141))), "Learning &amp; Development",
OR(ISNUMBER(SEARCH("parking", A141)), ISNUMBER(SEARCH("alpha parking", A141)), ISNUMBER(SEARCH("bravo parking", A141)), ISNUMBER(SEARCH("gym", A141)),  ISNUMBER(SEARCH("fitness", A141)), ISNUMBER(SEARCH("alpha", A141)), ISNUMBER(SEARCH("bravo", A141))), "Office Locations + Facilities",
OR(ISNUMBER(SEARCH("capps", A141)), ISNUMBER(SEARCH("cornerstone", A141)), ISNUMBER(SEARCH("okta", A141)), ISNUMBER(SEARCH("payroll", A141))), "Tools",
TRUE, "Other"
)</f>
        <v>Tools</v>
      </c>
      <c r="C141" s="3">
        <v>9</v>
      </c>
    </row>
    <row r="142" spans="1:3" x14ac:dyDescent="0.3">
      <c r="A142" s="4" t="s">
        <v>21</v>
      </c>
      <c r="B142" t="str" cm="1">
        <f t="array" ref="B142">_xlfn.IFS(
  OR(ISNUMBER(SEARCH("values", A142)), ISNUMBER(SEARCH("core value", A142)),ISNUMBER(SEARCH("core values", A142))), "Core Values",
  OR(ISNUMBER(SEARCH("leave", A142)), ISNUMBER(SEARCH("sick leave", A142)),ISNUMBER(SEARCH("leave policy", A142))), "Leave Policy",
  OR(ISNUMBER(SEARCH("travel", A142)), ISNUMBER(SEARCH("concur", A142)),ISNUMBER(SEARCH("travel policy", A142))), "Travel",
  OR(ISNUMBER(SEARCH("logo", A142)), ISNUMBER(SEARCH("background", A142))), "Branding Elements",
  OR(ISNUMBER(SEARCH("holiday", A142)), ISNUMBER(SEARCH("holidays", A142))), "Holiday",
OR(ISNUMBER(SEARCH("org chart", A142)), ISNUMBER(SEARCH("directory", A142)), ISNUMBER(SEARCH("org", A142))), "Org Chart/ Employee Directory",
OR(ISNUMBER(SEARCH("chalkboard", A142)), ISNUMBER(SEARCH("Chalkboard", A142)), ISNUMBER(SEARCH("Loop", A142))), "Agency Information",
  OR(ISNUMBER(SEARCH("copilot", A142)), ISNUMBER(SEARCH("ai", A142)),  ISNUMBER(SEARCH("AI", A142))), "Copilot/AI",
  OR(ISNUMBER(SEARCH("training", A142)), ISNUMBER(SEARCH("linkedin", A142)), ISNUMBER(SEARCH("linkedin learning", A142))), "Learning &amp; Development",
OR(ISNUMBER(SEARCH("parking", A142)), ISNUMBER(SEARCH("alpha parking", A142)), ISNUMBER(SEARCH("bravo parking", A142)), ISNUMBER(SEARCH("gym", A142)),  ISNUMBER(SEARCH("fitness", A142)), ISNUMBER(SEARCH("alpha", A142)), ISNUMBER(SEARCH("bravo", A142))), "Office Locations + Facilities",
OR(ISNUMBER(SEARCH("capps", A142)), ISNUMBER(SEARCH("cornerstone", A142)), ISNUMBER(SEARCH("okta", A142)), ISNUMBER(SEARCH("payroll", A142))), "Tools",
TRUE, "Other"
)</f>
        <v>Org Chart/ Employee Directory</v>
      </c>
      <c r="C142" s="5">
        <v>9</v>
      </c>
    </row>
    <row r="143" spans="1:3" x14ac:dyDescent="0.3">
      <c r="A143" s="2" t="s">
        <v>73</v>
      </c>
      <c r="B143" t="str" cm="1">
        <f t="array" ref="B143">_xlfn.IFS(
  OR(ISNUMBER(SEARCH("values", A143)), ISNUMBER(SEARCH("core value", A143)),ISNUMBER(SEARCH("core values", A143))), "Core Values",
  OR(ISNUMBER(SEARCH("leave", A143)), ISNUMBER(SEARCH("sick leave", A143)),ISNUMBER(SEARCH("leave policy", A143))), "Leave Policy",
  OR(ISNUMBER(SEARCH("travel", A143)), ISNUMBER(SEARCH("concur", A143)),ISNUMBER(SEARCH("travel policy", A143))), "Travel",
  OR(ISNUMBER(SEARCH("logo", A143)), ISNUMBER(SEARCH("background", A143))), "Branding Elements",
  OR(ISNUMBER(SEARCH("holiday", A143)), ISNUMBER(SEARCH("holidays", A143))), "Holiday",
OR(ISNUMBER(SEARCH("org chart", A143)), ISNUMBER(SEARCH("directory", A143)), ISNUMBER(SEARCH("org", A143))), "Org Chart/ Employee Directory",
OR(ISNUMBER(SEARCH("chalkboard", A143)), ISNUMBER(SEARCH("Chalkboard", A143)), ISNUMBER(SEARCH("Loop", A143))), "Agency Information",
  OR(ISNUMBER(SEARCH("copilot", A143)), ISNUMBER(SEARCH("ai", A143)),  ISNUMBER(SEARCH("AI", A143))), "Copilot/AI",
  OR(ISNUMBER(SEARCH("training", A143)), ISNUMBER(SEARCH("linkedin", A143)), ISNUMBER(SEARCH("linkedin learning", A143))), "Learning &amp; Development",
OR(ISNUMBER(SEARCH("parking", A143)), ISNUMBER(SEARCH("alpha parking", A143)), ISNUMBER(SEARCH("bravo parking", A143)), ISNUMBER(SEARCH("gym", A143)),  ISNUMBER(SEARCH("fitness", A143)), ISNUMBER(SEARCH("alpha", A143)), ISNUMBER(SEARCH("bravo", A143))), "Office Locations + Facilities",
OR(ISNUMBER(SEARCH("capps", A143)), ISNUMBER(SEARCH("cornerstone", A143)), ISNUMBER(SEARCH("okta", A143)), ISNUMBER(SEARCH("payroll", A143))), "Tools",
TRUE, "Other"
)</f>
        <v>Agency Information</v>
      </c>
      <c r="C143" s="3">
        <v>9</v>
      </c>
    </row>
    <row r="144" spans="1:3" x14ac:dyDescent="0.3">
      <c r="A144" s="2" t="s">
        <v>20</v>
      </c>
      <c r="B144" t="str" cm="1">
        <f t="array" ref="B144">_xlfn.IFS(
  OR(ISNUMBER(SEARCH("values", A144)), ISNUMBER(SEARCH("core value", A144)),ISNUMBER(SEARCH("core values", A144))), "Core Values",
  OR(ISNUMBER(SEARCH("leave", A144)), ISNUMBER(SEARCH("sick leave", A144)),ISNUMBER(SEARCH("leave policy", A144))), "Leave Policy",
  OR(ISNUMBER(SEARCH("travel", A144)), ISNUMBER(SEARCH("concur", A144)),ISNUMBER(SEARCH("travel policy", A144))), "Travel",
  OR(ISNUMBER(SEARCH("logo", A144)), ISNUMBER(SEARCH("background", A144))), "Branding Elements",
  OR(ISNUMBER(SEARCH("holiday", A144)), ISNUMBER(SEARCH("holidays", A144))), "Holiday",
OR(ISNUMBER(SEARCH("org chart", A144)), ISNUMBER(SEARCH("directory", A144)), ISNUMBER(SEARCH("org", A144))), "Org Chart/ Employee Directory",
OR(ISNUMBER(SEARCH("chalkboard", A144)), ISNUMBER(SEARCH("Chalkboard", A144)), ISNUMBER(SEARCH("Loop", A144))), "Agency Information",
  OR(ISNUMBER(SEARCH("copilot", A144)), ISNUMBER(SEARCH("ai", A144)),  ISNUMBER(SEARCH("AI", A144))), "Copilot/AI",
  OR(ISNUMBER(SEARCH("training", A144)), ISNUMBER(SEARCH("linkedin", A144)), ISNUMBER(SEARCH("linkedin learning", A144))), "Learning &amp; Development",
OR(ISNUMBER(SEARCH("parking", A144)), ISNUMBER(SEARCH("alpha parking", A144)), ISNUMBER(SEARCH("bravo parking", A144)), ISNUMBER(SEARCH("gym", A144)),  ISNUMBER(SEARCH("fitness", A144)), ISNUMBER(SEARCH("alpha", A144)), ISNUMBER(SEARCH("bravo", A144))), "Office Locations + Facilities",
OR(ISNUMBER(SEARCH("capps", A144)), ISNUMBER(SEARCH("cornerstone", A144)), ISNUMBER(SEARCH("okta", A144)), ISNUMBER(SEARCH("payroll", A144))), "Tools",
TRUE, "Other"
)</f>
        <v>Leave Policy</v>
      </c>
      <c r="C144" s="3">
        <v>9</v>
      </c>
    </row>
    <row r="145" spans="1:3" x14ac:dyDescent="0.3">
      <c r="A145" s="4" t="s">
        <v>21</v>
      </c>
      <c r="B145" t="str" cm="1">
        <f t="array" ref="B145">_xlfn.IFS(
  OR(ISNUMBER(SEARCH("values", A145)), ISNUMBER(SEARCH("core value", A145)),ISNUMBER(SEARCH("core values", A145))), "Core Values",
  OR(ISNUMBER(SEARCH("leave", A145)), ISNUMBER(SEARCH("sick leave", A145)),ISNUMBER(SEARCH("leave policy", A145))), "Leave Policy",
  OR(ISNUMBER(SEARCH("travel", A145)), ISNUMBER(SEARCH("concur", A145)),ISNUMBER(SEARCH("travel policy", A145))), "Travel",
  OR(ISNUMBER(SEARCH("logo", A145)), ISNUMBER(SEARCH("background", A145))), "Branding Elements",
  OR(ISNUMBER(SEARCH("holiday", A145)), ISNUMBER(SEARCH("holidays", A145))), "Holiday",
OR(ISNUMBER(SEARCH("org chart", A145)), ISNUMBER(SEARCH("directory", A145)), ISNUMBER(SEARCH("org", A145))), "Org Chart/ Employee Directory",
OR(ISNUMBER(SEARCH("chalkboard", A145)), ISNUMBER(SEARCH("Chalkboard", A145)), ISNUMBER(SEARCH("Loop", A145))), "Agency Information",
  OR(ISNUMBER(SEARCH("copilot", A145)), ISNUMBER(SEARCH("ai", A145)),  ISNUMBER(SEARCH("AI", A145))), "Copilot/AI",
  OR(ISNUMBER(SEARCH("training", A145)), ISNUMBER(SEARCH("linkedin", A145)), ISNUMBER(SEARCH("linkedin learning", A145))), "Learning &amp; Development",
OR(ISNUMBER(SEARCH("parking", A145)), ISNUMBER(SEARCH("alpha parking", A145)), ISNUMBER(SEARCH("bravo parking", A145)), ISNUMBER(SEARCH("gym", A145)),  ISNUMBER(SEARCH("fitness", A145)), ISNUMBER(SEARCH("alpha", A145)), ISNUMBER(SEARCH("bravo", A145))), "Office Locations + Facilities",
OR(ISNUMBER(SEARCH("capps", A145)), ISNUMBER(SEARCH("cornerstone", A145)), ISNUMBER(SEARCH("okta", A145)), ISNUMBER(SEARCH("payroll", A145))), "Tools",
TRUE, "Other"
)</f>
        <v>Org Chart/ Employee Directory</v>
      </c>
      <c r="C145" s="5">
        <v>9</v>
      </c>
    </row>
    <row r="146" spans="1:3" x14ac:dyDescent="0.3">
      <c r="A146" s="2" t="s">
        <v>78</v>
      </c>
      <c r="B146" t="s">
        <v>266</v>
      </c>
      <c r="C146" s="3">
        <v>9</v>
      </c>
    </row>
    <row r="147" spans="1:3" x14ac:dyDescent="0.3">
      <c r="A147" s="2" t="s">
        <v>13</v>
      </c>
      <c r="B147" t="str" cm="1">
        <f t="array" ref="B147">_xlfn.IFS(
  OR(ISNUMBER(SEARCH("values", A147)), ISNUMBER(SEARCH("core value", A147)),ISNUMBER(SEARCH("core values", A147))), "Core Values",
  OR(ISNUMBER(SEARCH("leave", A147)), ISNUMBER(SEARCH("sick leave", A147)),ISNUMBER(SEARCH("leave policy", A147))), "Leave Policy",
  OR(ISNUMBER(SEARCH("travel", A147)), ISNUMBER(SEARCH("concur", A147)),ISNUMBER(SEARCH("travel policy", A147))), "Travel",
  OR(ISNUMBER(SEARCH("logo", A147)), ISNUMBER(SEARCH("background", A147))), "Branding Elements",
  OR(ISNUMBER(SEARCH("holiday", A147)), ISNUMBER(SEARCH("holidays", A147))), "Holiday",
OR(ISNUMBER(SEARCH("org chart", A147)), ISNUMBER(SEARCH("directory", A147)), ISNUMBER(SEARCH("org", A147))), "Org Chart/ Employee Directory",
OR(ISNUMBER(SEARCH("chalkboard", A147)), ISNUMBER(SEARCH("Chalkboard", A147)), ISNUMBER(SEARCH("Loop", A147))), "Agency Information",
  OR(ISNUMBER(SEARCH("copilot", A147)), ISNUMBER(SEARCH("ai", A147)),  ISNUMBER(SEARCH("AI", A147))), "Copilot/AI",
  OR(ISNUMBER(SEARCH("training", A147)), ISNUMBER(SEARCH("linkedin", A147)), ISNUMBER(SEARCH("linkedin learning", A147))), "Learning &amp; Development",
OR(ISNUMBER(SEARCH("parking", A147)), ISNUMBER(SEARCH("alpha parking", A147)), ISNUMBER(SEARCH("bravo parking", A147)), ISNUMBER(SEARCH("gym", A147)),  ISNUMBER(SEARCH("fitness", A147)), ISNUMBER(SEARCH("alpha", A147)), ISNUMBER(SEARCH("bravo", A147))), "Office Locations + Facilities",
OR(ISNUMBER(SEARCH("capps", A147)), ISNUMBER(SEARCH("cornerstone", A147)), ISNUMBER(SEARCH("okta", A147)), ISNUMBER(SEARCH("payroll", A147))), "Tools",
TRUE, "Other"
)</f>
        <v>Core Values</v>
      </c>
      <c r="C147" s="3">
        <v>8</v>
      </c>
    </row>
    <row r="148" spans="1:3" x14ac:dyDescent="0.3">
      <c r="A148" s="4" t="s">
        <v>14</v>
      </c>
      <c r="B148" t="s">
        <v>280</v>
      </c>
      <c r="C148" s="5">
        <v>8</v>
      </c>
    </row>
    <row r="149" spans="1:3" x14ac:dyDescent="0.3">
      <c r="A149" s="4" t="s">
        <v>16</v>
      </c>
      <c r="B149" t="str" cm="1">
        <f t="array" ref="B149">_xlfn.IFS(
  OR(ISNUMBER(SEARCH("values", A149)), ISNUMBER(SEARCH("core value", A149)),ISNUMBER(SEARCH("core values", A149))), "Core Values",
  OR(ISNUMBER(SEARCH("leave", A149)), ISNUMBER(SEARCH("sick leave", A149)),ISNUMBER(SEARCH("leave policy", A149))), "Leave Policy",
  OR(ISNUMBER(SEARCH("travel", A149)), ISNUMBER(SEARCH("concur", A149)),ISNUMBER(SEARCH("travel policy", A149))), "Travel",
  OR(ISNUMBER(SEARCH("logo", A149)), ISNUMBER(SEARCH("background", A149))), "Branding Elements",
  OR(ISNUMBER(SEARCH("holiday", A149)), ISNUMBER(SEARCH("holidays", A149))), "Holiday",
OR(ISNUMBER(SEARCH("org chart", A149)), ISNUMBER(SEARCH("directory", A149)), ISNUMBER(SEARCH("org", A149))), "Org Chart/ Employee Directory",
OR(ISNUMBER(SEARCH("chalkboard", A149)), ISNUMBER(SEARCH("Chalkboard", A149)), ISNUMBER(SEARCH("Loop", A149))), "Agency Information",
  OR(ISNUMBER(SEARCH("copilot", A149)), ISNUMBER(SEARCH("ai", A149)),  ISNUMBER(SEARCH("AI", A149))), "Copilot/AI",
  OR(ISNUMBER(SEARCH("training", A149)), ISNUMBER(SEARCH("linkedin", A149)), ISNUMBER(SEARCH("linkedin learning", A149))), "Learning &amp; Development",
OR(ISNUMBER(SEARCH("parking", A149)), ISNUMBER(SEARCH("alpha parking", A149)), ISNUMBER(SEARCH("bravo parking", A149)), ISNUMBER(SEARCH("gym", A149)),  ISNUMBER(SEARCH("fitness", A149)), ISNUMBER(SEARCH("alpha", A149)), ISNUMBER(SEARCH("bravo", A149))), "Office Locations + Facilities",
OR(ISNUMBER(SEARCH("capps", A149)), ISNUMBER(SEARCH("cornerstone", A149)), ISNUMBER(SEARCH("okta", A149)), ISNUMBER(SEARCH("payroll", A149))), "Tools",
TRUE, "Other"
)</f>
        <v>Org Chart/ Employee Directory</v>
      </c>
      <c r="C149" s="5">
        <v>8</v>
      </c>
    </row>
    <row r="150" spans="1:3" x14ac:dyDescent="0.3">
      <c r="A150" s="4" t="s">
        <v>121</v>
      </c>
      <c r="B150" t="s">
        <v>275</v>
      </c>
      <c r="C150" s="5">
        <v>8</v>
      </c>
    </row>
    <row r="151" spans="1:3" x14ac:dyDescent="0.3">
      <c r="A151" s="2" t="s">
        <v>82</v>
      </c>
      <c r="B151" t="s">
        <v>280</v>
      </c>
      <c r="C151" s="3">
        <v>8</v>
      </c>
    </row>
    <row r="152" spans="1:3" x14ac:dyDescent="0.3">
      <c r="A152" s="4" t="s">
        <v>135</v>
      </c>
      <c r="B152" t="str" cm="1">
        <f t="array" ref="B152">_xlfn.IFS(
  OR(ISNUMBER(SEARCH("values", A152)), ISNUMBER(SEARCH("core value", A152)),ISNUMBER(SEARCH("core values", A152))), "Core Values",
  OR(ISNUMBER(SEARCH("leave", A152)), ISNUMBER(SEARCH("sick leave", A152)),ISNUMBER(SEARCH("leave policy", A152))), "Leave Policy",
  OR(ISNUMBER(SEARCH("travel", A152)), ISNUMBER(SEARCH("concur", A152)),ISNUMBER(SEARCH("travel policy", A152))), "Travel",
  OR(ISNUMBER(SEARCH("logo", A152)), ISNUMBER(SEARCH("background", A152))), "Branding Elements",
  OR(ISNUMBER(SEARCH("holiday", A152)), ISNUMBER(SEARCH("holidays", A152))), "Holiday",
OR(ISNUMBER(SEARCH("org chart", A152)), ISNUMBER(SEARCH("directory", A152)), ISNUMBER(SEARCH("org", A152))), "Org Chart/ Employee Directory",
OR(ISNUMBER(SEARCH("chalkboard", A152)), ISNUMBER(SEARCH("Chalkboard", A152)), ISNUMBER(SEARCH("Loop", A152))), "Agency Information",
  OR(ISNUMBER(SEARCH("copilot", A152)), ISNUMBER(SEARCH("ai", A152)),  ISNUMBER(SEARCH("AI", A152))), "Copilot/AI",
  OR(ISNUMBER(SEARCH("training", A152)), ISNUMBER(SEARCH("linkedin", A152)), ISNUMBER(SEARCH("linkedin learning", A152))), "Learning &amp; Development",
OR(ISNUMBER(SEARCH("parking", A152)), ISNUMBER(SEARCH("alpha parking", A152)), ISNUMBER(SEARCH("bravo parking", A152)), ISNUMBER(SEARCH("gym", A152)),  ISNUMBER(SEARCH("fitness", A152)), ISNUMBER(SEARCH("alpha", A152)), ISNUMBER(SEARCH("bravo", A152))), "Office Locations + Facilities",
OR(ISNUMBER(SEARCH("capps", A152)), ISNUMBER(SEARCH("cornerstone", A152)), ISNUMBER(SEARCH("okta", A152)), ISNUMBER(SEARCH("payroll", A152))), "Tools",
TRUE, "Other"
)</f>
        <v>Copilot/AI</v>
      </c>
      <c r="C152" s="5">
        <v>8</v>
      </c>
    </row>
    <row r="153" spans="1:3" x14ac:dyDescent="0.3">
      <c r="A153" s="2" t="s">
        <v>10</v>
      </c>
      <c r="B153" t="str" cm="1">
        <f t="array" ref="B153">_xlfn.IFS(
  OR(ISNUMBER(SEARCH("values", A153)), ISNUMBER(SEARCH("core value", A153)),ISNUMBER(SEARCH("core values", A153))), "Core Values",
  OR(ISNUMBER(SEARCH("leave", A153)), ISNUMBER(SEARCH("sick leave", A153)),ISNUMBER(SEARCH("leave policy", A153))), "Leave Policy",
  OR(ISNUMBER(SEARCH("travel", A153)), ISNUMBER(SEARCH("concur", A153)),ISNUMBER(SEARCH("travel policy", A153))), "Travel",
  OR(ISNUMBER(SEARCH("logo", A153)), ISNUMBER(SEARCH("background", A153))), "Branding Elements",
  OR(ISNUMBER(SEARCH("holiday", A153)), ISNUMBER(SEARCH("holidays", A153))), "Holiday",
OR(ISNUMBER(SEARCH("org chart", A153)), ISNUMBER(SEARCH("directory", A153)), ISNUMBER(SEARCH("org", A153))), "Org Chart/ Employee Directory",
OR(ISNUMBER(SEARCH("chalkboard", A153)), ISNUMBER(SEARCH("Chalkboard", A153)), ISNUMBER(SEARCH("Loop", A153))), "Agency Information",
  OR(ISNUMBER(SEARCH("copilot", A153)), ISNUMBER(SEARCH("ai", A153)),  ISNUMBER(SEARCH("AI", A153))), "Copilot/AI",
  OR(ISNUMBER(SEARCH("training", A153)), ISNUMBER(SEARCH("linkedin", A153)), ISNUMBER(SEARCH("linkedin learning", A153))), "Learning &amp; Development",
OR(ISNUMBER(SEARCH("parking", A153)), ISNUMBER(SEARCH("alpha parking", A153)), ISNUMBER(SEARCH("bravo parking", A153)), ISNUMBER(SEARCH("gym", A153)),  ISNUMBER(SEARCH("fitness", A153)), ISNUMBER(SEARCH("alpha", A153)), ISNUMBER(SEARCH("bravo", A153))), "Office Locations + Facilities",
OR(ISNUMBER(SEARCH("capps", A153)), ISNUMBER(SEARCH("cornerstone", A153)), ISNUMBER(SEARCH("okta", A153)), ISNUMBER(SEARCH("payroll", A153))), "Tools",
TRUE, "Other"
)</f>
        <v>Tools</v>
      </c>
      <c r="C153" s="3">
        <v>8</v>
      </c>
    </row>
    <row r="154" spans="1:3" x14ac:dyDescent="0.3">
      <c r="A154" s="2" t="s">
        <v>41</v>
      </c>
      <c r="B154" t="s">
        <v>267</v>
      </c>
      <c r="C154" s="3">
        <v>8</v>
      </c>
    </row>
    <row r="155" spans="1:3" x14ac:dyDescent="0.3">
      <c r="A155" s="2" t="s">
        <v>64</v>
      </c>
      <c r="B155" t="s">
        <v>267</v>
      </c>
      <c r="C155" s="3">
        <v>8</v>
      </c>
    </row>
    <row r="156" spans="1:3" x14ac:dyDescent="0.3">
      <c r="A156" s="2" t="s">
        <v>149</v>
      </c>
      <c r="B156" t="s">
        <v>279</v>
      </c>
      <c r="C156" s="3">
        <v>8</v>
      </c>
    </row>
    <row r="157" spans="1:3" x14ac:dyDescent="0.3">
      <c r="A157" s="4" t="s">
        <v>133</v>
      </c>
      <c r="B157" t="str" cm="1">
        <f t="array" ref="B157">_xlfn.IFS(
  OR(ISNUMBER(SEARCH("values", A157)), ISNUMBER(SEARCH("core value", A157)),ISNUMBER(SEARCH("core values", A157))), "Core Values",
  OR(ISNUMBER(SEARCH("leave", A157)), ISNUMBER(SEARCH("sick leave", A157)),ISNUMBER(SEARCH("leave policy", A157))), "Leave Policy",
  OR(ISNUMBER(SEARCH("travel", A157)), ISNUMBER(SEARCH("concur", A157)),ISNUMBER(SEARCH("travel policy", A157))), "Travel",
  OR(ISNUMBER(SEARCH("logo", A157)), ISNUMBER(SEARCH("background", A157))), "Branding Elements",
  OR(ISNUMBER(SEARCH("holiday", A157)), ISNUMBER(SEARCH("holidays", A157))), "Holiday",
OR(ISNUMBER(SEARCH("org chart", A157)), ISNUMBER(SEARCH("directory", A157)), ISNUMBER(SEARCH("org", A157))), "Org Chart/ Employee Directory",
OR(ISNUMBER(SEARCH("chalkboard", A157)), ISNUMBER(SEARCH("Chalkboard", A157)), ISNUMBER(SEARCH("Loop", A157))), "Agency Information",
  OR(ISNUMBER(SEARCH("copilot", A157)), ISNUMBER(SEARCH("ai", A157)),  ISNUMBER(SEARCH("AI", A157))), "Copilot/AI",
  OR(ISNUMBER(SEARCH("training", A157)), ISNUMBER(SEARCH("linkedin", A157)), ISNUMBER(SEARCH("linkedin learning", A157))), "Learning &amp; Development",
OR(ISNUMBER(SEARCH("parking", A157)), ISNUMBER(SEARCH("alpha parking", A157)), ISNUMBER(SEARCH("bravo parking", A157)), ISNUMBER(SEARCH("gym", A157)),  ISNUMBER(SEARCH("fitness", A157)), ISNUMBER(SEARCH("alpha", A157)), ISNUMBER(SEARCH("bravo", A157))), "Office Locations + Facilities",
OR(ISNUMBER(SEARCH("capps", A157)), ISNUMBER(SEARCH("cornerstone", A157)), ISNUMBER(SEARCH("okta", A157)), ISNUMBER(SEARCH("payroll", A157))), "Tools",
TRUE, "Other"
)</f>
        <v>Leave Policy</v>
      </c>
      <c r="C157" s="5">
        <v>8</v>
      </c>
    </row>
    <row r="158" spans="1:3" x14ac:dyDescent="0.3">
      <c r="A158" s="2" t="s">
        <v>8</v>
      </c>
      <c r="B158" t="str" cm="1">
        <f t="array" ref="B158">_xlfn.IFS(
  OR(ISNUMBER(SEARCH("values", A158)), ISNUMBER(SEARCH("core value", A158)),ISNUMBER(SEARCH("core values", A158))), "Core Values",
  OR(ISNUMBER(SEARCH("leave", A158)), ISNUMBER(SEARCH("sick leave", A158)),ISNUMBER(SEARCH("leave policy", A158))), "Leave Policy",
  OR(ISNUMBER(SEARCH("travel", A158)), ISNUMBER(SEARCH("concur", A158)),ISNUMBER(SEARCH("travel policy", A158))), "Travel",
  OR(ISNUMBER(SEARCH("logo", A158)), ISNUMBER(SEARCH("background", A158))), "Branding Elements",
  OR(ISNUMBER(SEARCH("holiday", A158)), ISNUMBER(SEARCH("holidays", A158))), "Holiday",
OR(ISNUMBER(SEARCH("org chart", A158)), ISNUMBER(SEARCH("directory", A158)), ISNUMBER(SEARCH("org", A158))), "Org Chart/ Employee Directory",
OR(ISNUMBER(SEARCH("chalkboard", A158)), ISNUMBER(SEARCH("Chalkboard", A158)), ISNUMBER(SEARCH("Loop", A158))), "Agency Information",
  OR(ISNUMBER(SEARCH("copilot", A158)), ISNUMBER(SEARCH("ai", A158)),  ISNUMBER(SEARCH("AI", A158))), "Copilot/AI",
  OR(ISNUMBER(SEARCH("training", A158)), ISNUMBER(SEARCH("linkedin", A158)), ISNUMBER(SEARCH("linkedin learning", A158))), "Learning &amp; Development",
OR(ISNUMBER(SEARCH("parking", A158)), ISNUMBER(SEARCH("alpha parking", A158)), ISNUMBER(SEARCH("bravo parking", A158)), ISNUMBER(SEARCH("gym", A158)),  ISNUMBER(SEARCH("fitness", A158)), ISNUMBER(SEARCH("alpha", A158)), ISNUMBER(SEARCH("bravo", A158))), "Office Locations + Facilities",
OR(ISNUMBER(SEARCH("capps", A158)), ISNUMBER(SEARCH("cornerstone", A158)), ISNUMBER(SEARCH("okta", A158)), ISNUMBER(SEARCH("payroll", A158))), "Tools",
TRUE, "Other"
)</f>
        <v>Core Values</v>
      </c>
      <c r="C158" s="3">
        <v>8</v>
      </c>
    </row>
    <row r="159" spans="1:3" x14ac:dyDescent="0.3">
      <c r="A159" s="4" t="s">
        <v>78</v>
      </c>
      <c r="B159" t="s">
        <v>266</v>
      </c>
      <c r="C159" s="5">
        <v>8</v>
      </c>
    </row>
    <row r="160" spans="1:3" x14ac:dyDescent="0.3">
      <c r="A160" s="2" t="s">
        <v>10</v>
      </c>
      <c r="B160" t="str" cm="1">
        <f t="array" ref="B160">_xlfn.IFS(
  OR(ISNUMBER(SEARCH("values", A160)), ISNUMBER(SEARCH("core value", A160)),ISNUMBER(SEARCH("core values", A160))), "Core Values",
  OR(ISNUMBER(SEARCH("leave", A160)), ISNUMBER(SEARCH("sick leave", A160)),ISNUMBER(SEARCH("leave policy", A160))), "Leave Policy",
  OR(ISNUMBER(SEARCH("travel", A160)), ISNUMBER(SEARCH("concur", A160)),ISNUMBER(SEARCH("travel policy", A160))), "Travel",
  OR(ISNUMBER(SEARCH("logo", A160)), ISNUMBER(SEARCH("background", A160))), "Branding Elements",
  OR(ISNUMBER(SEARCH("holiday", A160)), ISNUMBER(SEARCH("holidays", A160))), "Holiday",
OR(ISNUMBER(SEARCH("org chart", A160)), ISNUMBER(SEARCH("directory", A160)), ISNUMBER(SEARCH("org", A160))), "Org Chart/ Employee Directory",
OR(ISNUMBER(SEARCH("chalkboard", A160)), ISNUMBER(SEARCH("Chalkboard", A160)), ISNUMBER(SEARCH("Loop", A160))), "Agency Information",
  OR(ISNUMBER(SEARCH("copilot", A160)), ISNUMBER(SEARCH("ai", A160)),  ISNUMBER(SEARCH("AI", A160))), "Copilot/AI",
  OR(ISNUMBER(SEARCH("training", A160)), ISNUMBER(SEARCH("linkedin", A160)), ISNUMBER(SEARCH("linkedin learning", A160))), "Learning &amp; Development",
OR(ISNUMBER(SEARCH("parking", A160)), ISNUMBER(SEARCH("alpha parking", A160)), ISNUMBER(SEARCH("bravo parking", A160)), ISNUMBER(SEARCH("gym", A160)),  ISNUMBER(SEARCH("fitness", A160)), ISNUMBER(SEARCH("alpha", A160)), ISNUMBER(SEARCH("bravo", A160))), "Office Locations + Facilities",
OR(ISNUMBER(SEARCH("capps", A160)), ISNUMBER(SEARCH("cornerstone", A160)), ISNUMBER(SEARCH("okta", A160)), ISNUMBER(SEARCH("payroll", A160))), "Tools",
TRUE, "Other"
)</f>
        <v>Tools</v>
      </c>
      <c r="C160" s="3">
        <v>8</v>
      </c>
    </row>
    <row r="161" spans="1:3" x14ac:dyDescent="0.3">
      <c r="A161" s="4" t="s">
        <v>22</v>
      </c>
      <c r="B161" t="str" cm="1">
        <f t="array" ref="B161">_xlfn.IFS(
  OR(ISNUMBER(SEARCH("values", A161)), ISNUMBER(SEARCH("core value", A161)),ISNUMBER(SEARCH("core values", A161))), "Core Values",
  OR(ISNUMBER(SEARCH("leave", A161)), ISNUMBER(SEARCH("sick leave", A161)),ISNUMBER(SEARCH("leave policy", A161))), "Leave Policy",
  OR(ISNUMBER(SEARCH("travel", A161)), ISNUMBER(SEARCH("concur", A161)),ISNUMBER(SEARCH("travel policy", A161))), "Travel",
  OR(ISNUMBER(SEARCH("logo", A161)), ISNUMBER(SEARCH("background", A161))), "Branding Elements",
  OR(ISNUMBER(SEARCH("holiday", A161)), ISNUMBER(SEARCH("holidays", A161))), "Holiday",
OR(ISNUMBER(SEARCH("org chart", A161)), ISNUMBER(SEARCH("directory", A161)), ISNUMBER(SEARCH("org", A161))), "Org Chart/ Employee Directory",
OR(ISNUMBER(SEARCH("chalkboard", A161)), ISNUMBER(SEARCH("Chalkboard", A161)), ISNUMBER(SEARCH("Loop", A161))), "Agency Information",
  OR(ISNUMBER(SEARCH("copilot", A161)), ISNUMBER(SEARCH("ai", A161)),  ISNUMBER(SEARCH("AI", A161))), "Copilot/AI",
  OR(ISNUMBER(SEARCH("training", A161)), ISNUMBER(SEARCH("linkedin", A161)), ISNUMBER(SEARCH("linkedin learning", A161))), "Learning &amp; Development",
OR(ISNUMBER(SEARCH("parking", A161)), ISNUMBER(SEARCH("alpha parking", A161)), ISNUMBER(SEARCH("bravo parking", A161)), ISNUMBER(SEARCH("gym", A161)),  ISNUMBER(SEARCH("fitness", A161)), ISNUMBER(SEARCH("alpha", A161)), ISNUMBER(SEARCH("bravo", A161))), "Office Locations + Facilities",
OR(ISNUMBER(SEARCH("capps", A161)), ISNUMBER(SEARCH("cornerstone", A161)), ISNUMBER(SEARCH("okta", A161)), ISNUMBER(SEARCH("payroll", A161))), "Tools",
TRUE, "Other"
)</f>
        <v>Leave Policy</v>
      </c>
      <c r="C161" s="5">
        <v>8</v>
      </c>
    </row>
    <row r="162" spans="1:3" x14ac:dyDescent="0.3">
      <c r="A162" s="2" t="s">
        <v>71</v>
      </c>
      <c r="B162" t="str" cm="1">
        <f t="array" ref="B162">_xlfn.IFS(
  OR(ISNUMBER(SEARCH("values", A162)), ISNUMBER(SEARCH("core value", A162)),ISNUMBER(SEARCH("core values", A162))), "Core Values",
  OR(ISNUMBER(SEARCH("leave", A162)), ISNUMBER(SEARCH("sick leave", A162)),ISNUMBER(SEARCH("leave policy", A162))), "Leave Policy",
  OR(ISNUMBER(SEARCH("travel", A162)), ISNUMBER(SEARCH("concur", A162)),ISNUMBER(SEARCH("travel policy", A162))), "Travel",
  OR(ISNUMBER(SEARCH("logo", A162)), ISNUMBER(SEARCH("background", A162))), "Branding Elements",
  OR(ISNUMBER(SEARCH("holiday", A162)), ISNUMBER(SEARCH("holidays", A162))), "Holiday",
OR(ISNUMBER(SEARCH("org chart", A162)), ISNUMBER(SEARCH("directory", A162)), ISNUMBER(SEARCH("org", A162))), "Org Chart/ Employee Directory",
OR(ISNUMBER(SEARCH("chalkboard", A162)), ISNUMBER(SEARCH("Chalkboard", A162)), ISNUMBER(SEARCH("Loop", A162))), "Agency Information",
  OR(ISNUMBER(SEARCH("copilot", A162)), ISNUMBER(SEARCH("ai", A162)),  ISNUMBER(SEARCH("AI", A162))), "Copilot/AI",
  OR(ISNUMBER(SEARCH("training", A162)), ISNUMBER(SEARCH("linkedin", A162)), ISNUMBER(SEARCH("linkedin learning", A162))), "Learning &amp; Development",
OR(ISNUMBER(SEARCH("parking", A162)), ISNUMBER(SEARCH("alpha parking", A162)), ISNUMBER(SEARCH("bravo parking", A162)), ISNUMBER(SEARCH("gym", A162)),  ISNUMBER(SEARCH("fitness", A162)), ISNUMBER(SEARCH("alpha", A162)), ISNUMBER(SEARCH("bravo", A162))), "Office Locations + Facilities",
OR(ISNUMBER(SEARCH("capps", A162)), ISNUMBER(SEARCH("cornerstone", A162)), ISNUMBER(SEARCH("okta", A162)), ISNUMBER(SEARCH("payroll", A162))), "Tools",
TRUE, "Other"
)</f>
        <v>Holiday</v>
      </c>
      <c r="C162" s="3">
        <v>8</v>
      </c>
    </row>
    <row r="163" spans="1:3" x14ac:dyDescent="0.3">
      <c r="A163" s="4" t="s">
        <v>15</v>
      </c>
      <c r="B163" t="str" cm="1">
        <f t="array" ref="B163">_xlfn.IFS(
  OR(ISNUMBER(SEARCH("values", A163)), ISNUMBER(SEARCH("core value", A163)),ISNUMBER(SEARCH("core values", A163))), "Core Values",
  OR(ISNUMBER(SEARCH("leave", A163)), ISNUMBER(SEARCH("sick leave", A163)),ISNUMBER(SEARCH("leave policy", A163))), "Leave Policy",
  OR(ISNUMBER(SEARCH("travel", A163)), ISNUMBER(SEARCH("concur", A163)),ISNUMBER(SEARCH("travel policy", A163))), "Travel",
  OR(ISNUMBER(SEARCH("logo", A163)), ISNUMBER(SEARCH("background", A163))), "Branding Elements",
  OR(ISNUMBER(SEARCH("holiday", A163)), ISNUMBER(SEARCH("holidays", A163))), "Holiday",
OR(ISNUMBER(SEARCH("org chart", A163)), ISNUMBER(SEARCH("directory", A163)), ISNUMBER(SEARCH("org", A163))), "Org Chart/ Employee Directory",
OR(ISNUMBER(SEARCH("chalkboard", A163)), ISNUMBER(SEARCH("Chalkboard", A163)), ISNUMBER(SEARCH("Loop", A163))), "Agency Information",
  OR(ISNUMBER(SEARCH("copilot", A163)), ISNUMBER(SEARCH("ai", A163)),  ISNUMBER(SEARCH("AI", A163))), "Copilot/AI",
  OR(ISNUMBER(SEARCH("training", A163)), ISNUMBER(SEARCH("linkedin", A163)), ISNUMBER(SEARCH("linkedin learning", A163))), "Learning &amp; Development",
OR(ISNUMBER(SEARCH("parking", A163)), ISNUMBER(SEARCH("alpha parking", A163)), ISNUMBER(SEARCH("bravo parking", A163)), ISNUMBER(SEARCH("gym", A163)),  ISNUMBER(SEARCH("fitness", A163)), ISNUMBER(SEARCH("alpha", A163)), ISNUMBER(SEARCH("bravo", A163))), "Office Locations + Facilities",
OR(ISNUMBER(SEARCH("capps", A163)), ISNUMBER(SEARCH("cornerstone", A163)), ISNUMBER(SEARCH("okta", A163)), ISNUMBER(SEARCH("payroll", A163))), "Tools",
TRUE, "Other"
)</f>
        <v>Office Locations + Facilities</v>
      </c>
      <c r="C163" s="5">
        <v>8</v>
      </c>
    </row>
    <row r="164" spans="1:3" x14ac:dyDescent="0.3">
      <c r="A164" s="2" t="s">
        <v>46</v>
      </c>
      <c r="B164" t="str" cm="1">
        <f t="array" ref="B164">_xlfn.IFS(
  OR(ISNUMBER(SEARCH("values", A164)), ISNUMBER(SEARCH("core value", A164)),ISNUMBER(SEARCH("core values", A164))), "Core Values",
  OR(ISNUMBER(SEARCH("leave", A164)), ISNUMBER(SEARCH("sick leave", A164)),ISNUMBER(SEARCH("leave policy", A164))), "Leave Policy",
  OR(ISNUMBER(SEARCH("travel", A164)), ISNUMBER(SEARCH("concur", A164)),ISNUMBER(SEARCH("travel policy", A164))), "Travel",
  OR(ISNUMBER(SEARCH("logo", A164)), ISNUMBER(SEARCH("background", A164))), "Branding Elements",
  OR(ISNUMBER(SEARCH("holiday", A164)), ISNUMBER(SEARCH("holidays", A164))), "Holiday",
OR(ISNUMBER(SEARCH("org chart", A164)), ISNUMBER(SEARCH("directory", A164)), ISNUMBER(SEARCH("org", A164))), "Org Chart/ Employee Directory",
OR(ISNUMBER(SEARCH("chalkboard", A164)), ISNUMBER(SEARCH("Chalkboard", A164)), ISNUMBER(SEARCH("Loop", A164))), "Agency Information",
  OR(ISNUMBER(SEARCH("copilot", A164)), ISNUMBER(SEARCH("ai", A164)),  ISNUMBER(SEARCH("AI", A164))), "Copilot/AI",
  OR(ISNUMBER(SEARCH("training", A164)), ISNUMBER(SEARCH("linkedin", A164)), ISNUMBER(SEARCH("linkedin learning", A164))), "Learning &amp; Development",
OR(ISNUMBER(SEARCH("parking", A164)), ISNUMBER(SEARCH("alpha parking", A164)), ISNUMBER(SEARCH("bravo parking", A164)), ISNUMBER(SEARCH("gym", A164)),  ISNUMBER(SEARCH("fitness", A164)), ISNUMBER(SEARCH("alpha", A164)), ISNUMBER(SEARCH("bravo", A164))), "Office Locations + Facilities",
OR(ISNUMBER(SEARCH("capps", A164)), ISNUMBER(SEARCH("cornerstone", A164)), ISNUMBER(SEARCH("okta", A164)), ISNUMBER(SEARCH("payroll", A164))), "Tools",
TRUE, "Other"
)</f>
        <v>Tools</v>
      </c>
      <c r="C164" s="3">
        <v>8</v>
      </c>
    </row>
    <row r="165" spans="1:3" x14ac:dyDescent="0.3">
      <c r="A165" s="2" t="s">
        <v>15</v>
      </c>
      <c r="B165" t="str" cm="1">
        <f t="array" ref="B165">_xlfn.IFS(
  OR(ISNUMBER(SEARCH("values", A165)), ISNUMBER(SEARCH("core value", A165)),ISNUMBER(SEARCH("core values", A165))), "Core Values",
  OR(ISNUMBER(SEARCH("leave", A165)), ISNUMBER(SEARCH("sick leave", A165)),ISNUMBER(SEARCH("leave policy", A165))), "Leave Policy",
  OR(ISNUMBER(SEARCH("travel", A165)), ISNUMBER(SEARCH("concur", A165)),ISNUMBER(SEARCH("travel policy", A165))), "Travel",
  OR(ISNUMBER(SEARCH("logo", A165)), ISNUMBER(SEARCH("background", A165))), "Branding Elements",
  OR(ISNUMBER(SEARCH("holiday", A165)), ISNUMBER(SEARCH("holidays", A165))), "Holiday",
OR(ISNUMBER(SEARCH("org chart", A165)), ISNUMBER(SEARCH("directory", A165)), ISNUMBER(SEARCH("org", A165))), "Org Chart/ Employee Directory",
OR(ISNUMBER(SEARCH("chalkboard", A165)), ISNUMBER(SEARCH("Chalkboard", A165)), ISNUMBER(SEARCH("Loop", A165))), "Agency Information",
  OR(ISNUMBER(SEARCH("copilot", A165)), ISNUMBER(SEARCH("ai", A165)),  ISNUMBER(SEARCH("AI", A165))), "Copilot/AI",
  OR(ISNUMBER(SEARCH("training", A165)), ISNUMBER(SEARCH("linkedin", A165)), ISNUMBER(SEARCH("linkedin learning", A165))), "Learning &amp; Development",
OR(ISNUMBER(SEARCH("parking", A165)), ISNUMBER(SEARCH("alpha parking", A165)), ISNUMBER(SEARCH("bravo parking", A165)), ISNUMBER(SEARCH("gym", A165)),  ISNUMBER(SEARCH("fitness", A165)), ISNUMBER(SEARCH("alpha", A165)), ISNUMBER(SEARCH("bravo", A165))), "Office Locations + Facilities",
OR(ISNUMBER(SEARCH("capps", A165)), ISNUMBER(SEARCH("cornerstone", A165)), ISNUMBER(SEARCH("okta", A165)), ISNUMBER(SEARCH("payroll", A165))), "Tools",
TRUE, "Other"
)</f>
        <v>Office Locations + Facilities</v>
      </c>
      <c r="C165" s="3">
        <v>8</v>
      </c>
    </row>
    <row r="166" spans="1:3" x14ac:dyDescent="0.3">
      <c r="A166" s="4" t="s">
        <v>8</v>
      </c>
      <c r="B166" t="str" cm="1">
        <f t="array" ref="B166">_xlfn.IFS(
  OR(ISNUMBER(SEARCH("values", A166)), ISNUMBER(SEARCH("core value", A166)),ISNUMBER(SEARCH("core values", A166))), "Core Values",
  OR(ISNUMBER(SEARCH("leave", A166)), ISNUMBER(SEARCH("sick leave", A166)),ISNUMBER(SEARCH("leave policy", A166))), "Leave Policy",
  OR(ISNUMBER(SEARCH("travel", A166)), ISNUMBER(SEARCH("concur", A166)),ISNUMBER(SEARCH("travel policy", A166))), "Travel",
  OR(ISNUMBER(SEARCH("logo", A166)), ISNUMBER(SEARCH("background", A166))), "Branding Elements",
  OR(ISNUMBER(SEARCH("holiday", A166)), ISNUMBER(SEARCH("holidays", A166))), "Holiday",
OR(ISNUMBER(SEARCH("org chart", A166)), ISNUMBER(SEARCH("directory", A166)), ISNUMBER(SEARCH("org", A166))), "Org Chart/ Employee Directory",
OR(ISNUMBER(SEARCH("chalkboard", A166)), ISNUMBER(SEARCH("Chalkboard", A166)), ISNUMBER(SEARCH("Loop", A166))), "Agency Information",
  OR(ISNUMBER(SEARCH("copilot", A166)), ISNUMBER(SEARCH("ai", A166)),  ISNUMBER(SEARCH("AI", A166))), "Copilot/AI",
  OR(ISNUMBER(SEARCH("training", A166)), ISNUMBER(SEARCH("linkedin", A166)), ISNUMBER(SEARCH("linkedin learning", A166))), "Learning &amp; Development",
OR(ISNUMBER(SEARCH("parking", A166)), ISNUMBER(SEARCH("alpha parking", A166)), ISNUMBER(SEARCH("bravo parking", A166)), ISNUMBER(SEARCH("gym", A166)),  ISNUMBER(SEARCH("fitness", A166)), ISNUMBER(SEARCH("alpha", A166)), ISNUMBER(SEARCH("bravo", A166))), "Office Locations + Facilities",
OR(ISNUMBER(SEARCH("capps", A166)), ISNUMBER(SEARCH("cornerstone", A166)), ISNUMBER(SEARCH("okta", A166)), ISNUMBER(SEARCH("payroll", A166))), "Tools",
TRUE, "Other"
)</f>
        <v>Core Values</v>
      </c>
      <c r="C166" s="5">
        <v>8</v>
      </c>
    </row>
    <row r="167" spans="1:3" x14ac:dyDescent="0.3">
      <c r="A167" s="2" t="s">
        <v>15</v>
      </c>
      <c r="B167" t="str" cm="1">
        <f t="array" ref="B167">_xlfn.IFS(
  OR(ISNUMBER(SEARCH("values", A167)), ISNUMBER(SEARCH("core value", A167)),ISNUMBER(SEARCH("core values", A167))), "Core Values",
  OR(ISNUMBER(SEARCH("leave", A167)), ISNUMBER(SEARCH("sick leave", A167)),ISNUMBER(SEARCH("leave policy", A167))), "Leave Policy",
  OR(ISNUMBER(SEARCH("travel", A167)), ISNUMBER(SEARCH("concur", A167)),ISNUMBER(SEARCH("travel policy", A167))), "Travel",
  OR(ISNUMBER(SEARCH("logo", A167)), ISNUMBER(SEARCH("background", A167))), "Branding Elements",
  OR(ISNUMBER(SEARCH("holiday", A167)), ISNUMBER(SEARCH("holidays", A167))), "Holiday",
OR(ISNUMBER(SEARCH("org chart", A167)), ISNUMBER(SEARCH("directory", A167)), ISNUMBER(SEARCH("org", A167))), "Org Chart/ Employee Directory",
OR(ISNUMBER(SEARCH("chalkboard", A167)), ISNUMBER(SEARCH("Chalkboard", A167)), ISNUMBER(SEARCH("Loop", A167))), "Agency Information",
  OR(ISNUMBER(SEARCH("copilot", A167)), ISNUMBER(SEARCH("ai", A167)),  ISNUMBER(SEARCH("AI", A167))), "Copilot/AI",
  OR(ISNUMBER(SEARCH("training", A167)), ISNUMBER(SEARCH("linkedin", A167)), ISNUMBER(SEARCH("linkedin learning", A167))), "Learning &amp; Development",
OR(ISNUMBER(SEARCH("parking", A167)), ISNUMBER(SEARCH("alpha parking", A167)), ISNUMBER(SEARCH("bravo parking", A167)), ISNUMBER(SEARCH("gym", A167)),  ISNUMBER(SEARCH("fitness", A167)), ISNUMBER(SEARCH("alpha", A167)), ISNUMBER(SEARCH("bravo", A167))), "Office Locations + Facilities",
OR(ISNUMBER(SEARCH("capps", A167)), ISNUMBER(SEARCH("cornerstone", A167)), ISNUMBER(SEARCH("okta", A167)), ISNUMBER(SEARCH("payroll", A167))), "Tools",
TRUE, "Other"
)</f>
        <v>Office Locations + Facilities</v>
      </c>
      <c r="C167" s="3">
        <v>8</v>
      </c>
    </row>
    <row r="168" spans="1:3" x14ac:dyDescent="0.3">
      <c r="A168" s="2" t="s">
        <v>157</v>
      </c>
      <c r="B168" t="str" cm="1">
        <f t="array" ref="B168">_xlfn.IFS(
  OR(ISNUMBER(SEARCH("values", A168)), ISNUMBER(SEARCH("core value", A168)),ISNUMBER(SEARCH("core values", A168))), "Core Values",
  OR(ISNUMBER(SEARCH("leave", A168)), ISNUMBER(SEARCH("sick leave", A168)),ISNUMBER(SEARCH("leave policy", A168))), "Leave Policy",
  OR(ISNUMBER(SEARCH("travel", A168)), ISNUMBER(SEARCH("concur", A168)),ISNUMBER(SEARCH("travel policy", A168))), "Travel",
  OR(ISNUMBER(SEARCH("logo", A168)), ISNUMBER(SEARCH("background", A168))), "Branding Elements",
  OR(ISNUMBER(SEARCH("holiday", A168)), ISNUMBER(SEARCH("holidays", A168))), "Holiday",
OR(ISNUMBER(SEARCH("org chart", A168)), ISNUMBER(SEARCH("directory", A168)), ISNUMBER(SEARCH("org", A168))), "Org Chart/ Employee Directory",
OR(ISNUMBER(SEARCH("chalkboard", A168)), ISNUMBER(SEARCH("Chalkboard", A168)), ISNUMBER(SEARCH("Loop", A168))), "Agency Information",
  OR(ISNUMBER(SEARCH("copilot", A168)), ISNUMBER(SEARCH("ai", A168)),  ISNUMBER(SEARCH("AI", A168))), "Copilot/AI",
  OR(ISNUMBER(SEARCH("training", A168)), ISNUMBER(SEARCH("linkedin", A168)), ISNUMBER(SEARCH("linkedin learning", A168))), "Learning &amp; Development",
OR(ISNUMBER(SEARCH("parking", A168)), ISNUMBER(SEARCH("alpha parking", A168)), ISNUMBER(SEARCH("bravo parking", A168)), ISNUMBER(SEARCH("gym", A168)),  ISNUMBER(SEARCH("fitness", A168)), ISNUMBER(SEARCH("alpha", A168)), ISNUMBER(SEARCH("bravo", A168))), "Office Locations + Facilities",
OR(ISNUMBER(SEARCH("capps", A168)), ISNUMBER(SEARCH("cornerstone", A168)), ISNUMBER(SEARCH("okta", A168)), ISNUMBER(SEARCH("payroll", A168))), "Tools",
TRUE, "Other"
)</f>
        <v>Copilot/AI</v>
      </c>
      <c r="C168" s="3">
        <v>8</v>
      </c>
    </row>
    <row r="169" spans="1:3" x14ac:dyDescent="0.3">
      <c r="A169" s="4" t="s">
        <v>19</v>
      </c>
      <c r="B169" t="s">
        <v>271</v>
      </c>
      <c r="C169" s="5">
        <v>8</v>
      </c>
    </row>
    <row r="170" spans="1:3" x14ac:dyDescent="0.3">
      <c r="A170" s="2" t="s">
        <v>20</v>
      </c>
      <c r="B170" t="str" cm="1">
        <f t="array" ref="B170">_xlfn.IFS(
  OR(ISNUMBER(SEARCH("values", A170)), ISNUMBER(SEARCH("core value", A170)),ISNUMBER(SEARCH("core values", A170))), "Core Values",
  OR(ISNUMBER(SEARCH("leave", A170)), ISNUMBER(SEARCH("sick leave", A170)),ISNUMBER(SEARCH("leave policy", A170))), "Leave Policy",
  OR(ISNUMBER(SEARCH("travel", A170)), ISNUMBER(SEARCH("concur", A170)),ISNUMBER(SEARCH("travel policy", A170))), "Travel",
  OR(ISNUMBER(SEARCH("logo", A170)), ISNUMBER(SEARCH("background", A170))), "Branding Elements",
  OR(ISNUMBER(SEARCH("holiday", A170)), ISNUMBER(SEARCH("holidays", A170))), "Holiday",
OR(ISNUMBER(SEARCH("org chart", A170)), ISNUMBER(SEARCH("directory", A170)), ISNUMBER(SEARCH("org", A170))), "Org Chart/ Employee Directory",
OR(ISNUMBER(SEARCH("chalkboard", A170)), ISNUMBER(SEARCH("Chalkboard", A170)), ISNUMBER(SEARCH("Loop", A170))), "Agency Information",
  OR(ISNUMBER(SEARCH("copilot", A170)), ISNUMBER(SEARCH("ai", A170)),  ISNUMBER(SEARCH("AI", A170))), "Copilot/AI",
  OR(ISNUMBER(SEARCH("training", A170)), ISNUMBER(SEARCH("linkedin", A170)), ISNUMBER(SEARCH("linkedin learning", A170))), "Learning &amp; Development",
OR(ISNUMBER(SEARCH("parking", A170)), ISNUMBER(SEARCH("alpha parking", A170)), ISNUMBER(SEARCH("bravo parking", A170)), ISNUMBER(SEARCH("gym", A170)),  ISNUMBER(SEARCH("fitness", A170)), ISNUMBER(SEARCH("alpha", A170)), ISNUMBER(SEARCH("bravo", A170))), "Office Locations + Facilities",
OR(ISNUMBER(SEARCH("capps", A170)), ISNUMBER(SEARCH("cornerstone", A170)), ISNUMBER(SEARCH("okta", A170)), ISNUMBER(SEARCH("payroll", A170))), "Tools",
TRUE, "Other"
)</f>
        <v>Leave Policy</v>
      </c>
      <c r="C170" s="3">
        <v>8</v>
      </c>
    </row>
    <row r="171" spans="1:3" x14ac:dyDescent="0.3">
      <c r="A171" s="2" t="s">
        <v>81</v>
      </c>
      <c r="B171" t="s">
        <v>276</v>
      </c>
      <c r="C171" s="3">
        <v>8</v>
      </c>
    </row>
    <row r="172" spans="1:3" x14ac:dyDescent="0.3">
      <c r="A172" s="4" t="s">
        <v>229</v>
      </c>
      <c r="B172" t="s">
        <v>275</v>
      </c>
      <c r="C172" s="5">
        <v>8</v>
      </c>
    </row>
    <row r="173" spans="1:3" x14ac:dyDescent="0.3">
      <c r="A173" s="2" t="s">
        <v>19</v>
      </c>
      <c r="B173" t="s">
        <v>271</v>
      </c>
      <c r="C173" s="3">
        <v>8</v>
      </c>
    </row>
    <row r="174" spans="1:3" x14ac:dyDescent="0.3">
      <c r="A174" s="2" t="s">
        <v>50</v>
      </c>
      <c r="B174" t="str" cm="1">
        <f t="array" ref="B174">_xlfn.IFS(
  OR(ISNUMBER(SEARCH("values", A174)), ISNUMBER(SEARCH("core value", A174)),ISNUMBER(SEARCH("core values", A174))), "Core Values",
  OR(ISNUMBER(SEARCH("leave", A174)), ISNUMBER(SEARCH("sick leave", A174)),ISNUMBER(SEARCH("leave policy", A174))), "Leave Policy",
  OR(ISNUMBER(SEARCH("travel", A174)), ISNUMBER(SEARCH("concur", A174)),ISNUMBER(SEARCH("travel policy", A174))), "Travel",
  OR(ISNUMBER(SEARCH("logo", A174)), ISNUMBER(SEARCH("background", A174))), "Branding Elements",
  OR(ISNUMBER(SEARCH("holiday", A174)), ISNUMBER(SEARCH("holidays", A174))), "Holiday",
OR(ISNUMBER(SEARCH("org chart", A174)), ISNUMBER(SEARCH("directory", A174)), ISNUMBER(SEARCH("org", A174))), "Org Chart/ Employee Directory",
OR(ISNUMBER(SEARCH("chalkboard", A174)), ISNUMBER(SEARCH("Chalkboard", A174)), ISNUMBER(SEARCH("Loop", A174))), "Agency Information",
  OR(ISNUMBER(SEARCH("copilot", A174)), ISNUMBER(SEARCH("ai", A174)),  ISNUMBER(SEARCH("AI", A174))), "Copilot/AI",
  OR(ISNUMBER(SEARCH("training", A174)), ISNUMBER(SEARCH("linkedin", A174)), ISNUMBER(SEARCH("linkedin learning", A174))), "Learning &amp; Development",
OR(ISNUMBER(SEARCH("parking", A174)), ISNUMBER(SEARCH("alpha parking", A174)), ISNUMBER(SEARCH("bravo parking", A174)), ISNUMBER(SEARCH("gym", A174)),  ISNUMBER(SEARCH("fitness", A174)), ISNUMBER(SEARCH("alpha", A174)), ISNUMBER(SEARCH("bravo", A174))), "Office Locations + Facilities",
OR(ISNUMBER(SEARCH("capps", A174)), ISNUMBER(SEARCH("cornerstone", A174)), ISNUMBER(SEARCH("okta", A174)), ISNUMBER(SEARCH("payroll", A174))), "Tools",
TRUE, "Other"
)</f>
        <v>Tools</v>
      </c>
      <c r="C174" s="3">
        <v>8</v>
      </c>
    </row>
    <row r="175" spans="1:3" x14ac:dyDescent="0.3">
      <c r="A175" s="4" t="s">
        <v>22</v>
      </c>
      <c r="B175" t="str" cm="1">
        <f t="array" ref="B175">_xlfn.IFS(
  OR(ISNUMBER(SEARCH("values", A175)), ISNUMBER(SEARCH("core value", A175)),ISNUMBER(SEARCH("core values", A175))), "Core Values",
  OR(ISNUMBER(SEARCH("leave", A175)), ISNUMBER(SEARCH("sick leave", A175)),ISNUMBER(SEARCH("leave policy", A175))), "Leave Policy",
  OR(ISNUMBER(SEARCH("travel", A175)), ISNUMBER(SEARCH("concur", A175)),ISNUMBER(SEARCH("travel policy", A175))), "Travel",
  OR(ISNUMBER(SEARCH("logo", A175)), ISNUMBER(SEARCH("background", A175))), "Branding Elements",
  OR(ISNUMBER(SEARCH("holiday", A175)), ISNUMBER(SEARCH("holidays", A175))), "Holiday",
OR(ISNUMBER(SEARCH("org chart", A175)), ISNUMBER(SEARCH("directory", A175)), ISNUMBER(SEARCH("org", A175))), "Org Chart/ Employee Directory",
OR(ISNUMBER(SEARCH("chalkboard", A175)), ISNUMBER(SEARCH("Chalkboard", A175)), ISNUMBER(SEARCH("Loop", A175))), "Agency Information",
  OR(ISNUMBER(SEARCH("copilot", A175)), ISNUMBER(SEARCH("ai", A175)),  ISNUMBER(SEARCH("AI", A175))), "Copilot/AI",
  OR(ISNUMBER(SEARCH("training", A175)), ISNUMBER(SEARCH("linkedin", A175)), ISNUMBER(SEARCH("linkedin learning", A175))), "Learning &amp; Development",
OR(ISNUMBER(SEARCH("parking", A175)), ISNUMBER(SEARCH("alpha parking", A175)), ISNUMBER(SEARCH("bravo parking", A175)), ISNUMBER(SEARCH("gym", A175)),  ISNUMBER(SEARCH("fitness", A175)), ISNUMBER(SEARCH("alpha", A175)), ISNUMBER(SEARCH("bravo", A175))), "Office Locations + Facilities",
OR(ISNUMBER(SEARCH("capps", A175)), ISNUMBER(SEARCH("cornerstone", A175)), ISNUMBER(SEARCH("okta", A175)), ISNUMBER(SEARCH("payroll", A175))), "Tools",
TRUE, "Other"
)</f>
        <v>Leave Policy</v>
      </c>
      <c r="C175" s="5">
        <v>8</v>
      </c>
    </row>
    <row r="176" spans="1:3" x14ac:dyDescent="0.3">
      <c r="A176" s="2" t="s">
        <v>176</v>
      </c>
      <c r="B176" t="s">
        <v>273</v>
      </c>
      <c r="C176" s="3">
        <v>8</v>
      </c>
    </row>
    <row r="177" spans="1:3" x14ac:dyDescent="0.3">
      <c r="A177" s="4" t="s">
        <v>71</v>
      </c>
      <c r="B177" t="str" cm="1">
        <f t="array" ref="B177">_xlfn.IFS(
  OR(ISNUMBER(SEARCH("values", A177)), ISNUMBER(SEARCH("core value", A177)),ISNUMBER(SEARCH("core values", A177))), "Core Values",
  OR(ISNUMBER(SEARCH("leave", A177)), ISNUMBER(SEARCH("sick leave", A177)),ISNUMBER(SEARCH("leave policy", A177))), "Leave Policy",
  OR(ISNUMBER(SEARCH("travel", A177)), ISNUMBER(SEARCH("concur", A177)),ISNUMBER(SEARCH("travel policy", A177))), "Travel",
  OR(ISNUMBER(SEARCH("logo", A177)), ISNUMBER(SEARCH("background", A177))), "Branding Elements",
  OR(ISNUMBER(SEARCH("holiday", A177)), ISNUMBER(SEARCH("holidays", A177))), "Holiday",
OR(ISNUMBER(SEARCH("org chart", A177)), ISNUMBER(SEARCH("directory", A177)), ISNUMBER(SEARCH("org", A177))), "Org Chart/ Employee Directory",
OR(ISNUMBER(SEARCH("chalkboard", A177)), ISNUMBER(SEARCH("Chalkboard", A177)), ISNUMBER(SEARCH("Loop", A177))), "Agency Information",
  OR(ISNUMBER(SEARCH("copilot", A177)), ISNUMBER(SEARCH("ai", A177)),  ISNUMBER(SEARCH("AI", A177))), "Copilot/AI",
  OR(ISNUMBER(SEARCH("training", A177)), ISNUMBER(SEARCH("linkedin", A177)), ISNUMBER(SEARCH("linkedin learning", A177))), "Learning &amp; Development",
OR(ISNUMBER(SEARCH("parking", A177)), ISNUMBER(SEARCH("alpha parking", A177)), ISNUMBER(SEARCH("bravo parking", A177)), ISNUMBER(SEARCH("gym", A177)),  ISNUMBER(SEARCH("fitness", A177)), ISNUMBER(SEARCH("alpha", A177)), ISNUMBER(SEARCH("bravo", A177))), "Office Locations + Facilities",
OR(ISNUMBER(SEARCH("capps", A177)), ISNUMBER(SEARCH("cornerstone", A177)), ISNUMBER(SEARCH("okta", A177)), ISNUMBER(SEARCH("payroll", A177))), "Tools",
TRUE, "Other"
)</f>
        <v>Holiday</v>
      </c>
      <c r="C177" s="5">
        <v>8</v>
      </c>
    </row>
    <row r="178" spans="1:3" x14ac:dyDescent="0.3">
      <c r="A178" s="2" t="s">
        <v>52</v>
      </c>
      <c r="B178" t="s">
        <v>270</v>
      </c>
      <c r="C178" s="3">
        <v>8</v>
      </c>
    </row>
    <row r="179" spans="1:3" x14ac:dyDescent="0.3">
      <c r="A179" s="4" t="s">
        <v>184</v>
      </c>
      <c r="B179" t="str" cm="1">
        <f t="array" ref="B179">_xlfn.IFS(
  OR(ISNUMBER(SEARCH("values", A179)), ISNUMBER(SEARCH("core value", A179)),ISNUMBER(SEARCH("core values", A179))), "Core Values",
  OR(ISNUMBER(SEARCH("leave", A179)), ISNUMBER(SEARCH("sick leave", A179)),ISNUMBER(SEARCH("leave policy", A179))), "Leave Policy",
  OR(ISNUMBER(SEARCH("travel", A179)), ISNUMBER(SEARCH("concur", A179)),ISNUMBER(SEARCH("travel policy", A179))), "Travel",
  OR(ISNUMBER(SEARCH("logo", A179)), ISNUMBER(SEARCH("background", A179))), "Branding Elements",
  OR(ISNUMBER(SEARCH("holiday", A179)), ISNUMBER(SEARCH("holidays", A179))), "Holiday",
OR(ISNUMBER(SEARCH("org chart", A179)), ISNUMBER(SEARCH("directory", A179)), ISNUMBER(SEARCH("org", A179))), "Org Chart/ Employee Directory",
OR(ISNUMBER(SEARCH("chalkboard", A179)), ISNUMBER(SEARCH("Chalkboard", A179)), ISNUMBER(SEARCH("Loop", A179))), "Agency Information",
  OR(ISNUMBER(SEARCH("copilot", A179)), ISNUMBER(SEARCH("ai", A179)),  ISNUMBER(SEARCH("AI", A179))), "Copilot/AI",
  OR(ISNUMBER(SEARCH("training", A179)), ISNUMBER(SEARCH("linkedin", A179)), ISNUMBER(SEARCH("linkedin learning", A179))), "Learning &amp; Development",
OR(ISNUMBER(SEARCH("parking", A179)), ISNUMBER(SEARCH("alpha parking", A179)), ISNUMBER(SEARCH("bravo parking", A179)), ISNUMBER(SEARCH("gym", A179)),  ISNUMBER(SEARCH("fitness", A179)), ISNUMBER(SEARCH("alpha", A179)), ISNUMBER(SEARCH("bravo", A179))), "Office Locations + Facilities",
OR(ISNUMBER(SEARCH("capps", A179)), ISNUMBER(SEARCH("cornerstone", A179)), ISNUMBER(SEARCH("okta", A179)), ISNUMBER(SEARCH("payroll", A179))), "Tools",
TRUE, "Other"
)</f>
        <v>Leave Policy</v>
      </c>
      <c r="C179" s="5">
        <v>8</v>
      </c>
    </row>
    <row r="180" spans="1:3" x14ac:dyDescent="0.3">
      <c r="A180" s="2" t="s">
        <v>17</v>
      </c>
      <c r="B180" t="s">
        <v>280</v>
      </c>
      <c r="C180" s="3">
        <v>7</v>
      </c>
    </row>
    <row r="181" spans="1:3" x14ac:dyDescent="0.3">
      <c r="A181" s="2" t="s">
        <v>23</v>
      </c>
      <c r="B181" t="str" cm="1">
        <f t="array" ref="B181">_xlfn.IFS(
  OR(ISNUMBER(SEARCH("values", A181)), ISNUMBER(SEARCH("core value", A181)),ISNUMBER(SEARCH("core values", A181))), "Core Values",
  OR(ISNUMBER(SEARCH("leave", A181)), ISNUMBER(SEARCH("sick leave", A181)),ISNUMBER(SEARCH("leave policy", A181))), "Leave Policy",
  OR(ISNUMBER(SEARCH("travel", A181)), ISNUMBER(SEARCH("concur", A181)),ISNUMBER(SEARCH("travel policy", A181))), "Travel",
  OR(ISNUMBER(SEARCH("logo", A181)), ISNUMBER(SEARCH("background", A181))), "Branding Elements",
  OR(ISNUMBER(SEARCH("holiday", A181)), ISNUMBER(SEARCH("holidays", A181))), "Holiday",
OR(ISNUMBER(SEARCH("org chart", A181)), ISNUMBER(SEARCH("directory", A181)), ISNUMBER(SEARCH("org", A181))), "Org Chart/ Employee Directory",
OR(ISNUMBER(SEARCH("chalkboard", A181)), ISNUMBER(SEARCH("Chalkboard", A181)), ISNUMBER(SEARCH("Loop", A181))), "Agency Information",
  OR(ISNUMBER(SEARCH("copilot", A181)), ISNUMBER(SEARCH("ai", A181)),  ISNUMBER(SEARCH("AI", A181))), "Copilot/AI",
  OR(ISNUMBER(SEARCH("training", A181)), ISNUMBER(SEARCH("linkedin", A181)), ISNUMBER(SEARCH("linkedin learning", A181))), "Learning &amp; Development",
OR(ISNUMBER(SEARCH("parking", A181)), ISNUMBER(SEARCH("alpha parking", A181)), ISNUMBER(SEARCH("bravo parking", A181)), ISNUMBER(SEARCH("gym", A181)),  ISNUMBER(SEARCH("fitness", A181)), ISNUMBER(SEARCH("alpha", A181)), ISNUMBER(SEARCH("bravo", A181))), "Office Locations + Facilities",
OR(ISNUMBER(SEARCH("capps", A181)), ISNUMBER(SEARCH("cornerstone", A181)), ISNUMBER(SEARCH("okta", A181)), ISNUMBER(SEARCH("payroll", A181))), "Tools",
TRUE, "Other"
)</f>
        <v>Learning &amp; Development</v>
      </c>
      <c r="C181" s="3">
        <v>7</v>
      </c>
    </row>
    <row r="182" spans="1:3" x14ac:dyDescent="0.3">
      <c r="A182" s="2" t="s">
        <v>27</v>
      </c>
      <c r="B182" t="s">
        <v>280</v>
      </c>
      <c r="C182" s="3">
        <v>7</v>
      </c>
    </row>
    <row r="183" spans="1:3" x14ac:dyDescent="0.3">
      <c r="A183" s="4" t="s">
        <v>137</v>
      </c>
      <c r="B183" t="s">
        <v>281</v>
      </c>
      <c r="C183" s="5">
        <v>7</v>
      </c>
    </row>
    <row r="184" spans="1:3" x14ac:dyDescent="0.3">
      <c r="A184" s="2" t="s">
        <v>138</v>
      </c>
      <c r="B184" t="str" cm="1">
        <f t="array" ref="B184">_xlfn.IFS(
  OR(ISNUMBER(SEARCH("values", A184)), ISNUMBER(SEARCH("core value", A184)),ISNUMBER(SEARCH("core values", A184))), "Core Values",
  OR(ISNUMBER(SEARCH("leave", A184)), ISNUMBER(SEARCH("sick leave", A184)),ISNUMBER(SEARCH("leave policy", A184))), "Leave Policy",
  OR(ISNUMBER(SEARCH("travel", A184)), ISNUMBER(SEARCH("concur", A184)),ISNUMBER(SEARCH("travel policy", A184))), "Travel",
  OR(ISNUMBER(SEARCH("logo", A184)), ISNUMBER(SEARCH("background", A184))), "Branding Elements",
  OR(ISNUMBER(SEARCH("holiday", A184)), ISNUMBER(SEARCH("holidays", A184))), "Holiday",
OR(ISNUMBER(SEARCH("org chart", A184)), ISNUMBER(SEARCH("directory", A184)), ISNUMBER(SEARCH("org", A184))), "Org Chart/ Employee Directory",
OR(ISNUMBER(SEARCH("chalkboard", A184)), ISNUMBER(SEARCH("Chalkboard", A184)), ISNUMBER(SEARCH("Loop", A184))), "Agency Information",
  OR(ISNUMBER(SEARCH("copilot", A184)), ISNUMBER(SEARCH("ai", A184)),  ISNUMBER(SEARCH("AI", A184))), "Copilot/AI",
  OR(ISNUMBER(SEARCH("training", A184)), ISNUMBER(SEARCH("linkedin", A184)), ISNUMBER(SEARCH("linkedin learning", A184))), "Learning &amp; Development",
OR(ISNUMBER(SEARCH("parking", A184)), ISNUMBER(SEARCH("alpha parking", A184)), ISNUMBER(SEARCH("bravo parking", A184)), ISNUMBER(SEARCH("gym", A184)),  ISNUMBER(SEARCH("fitness", A184)), ISNUMBER(SEARCH("alpha", A184)), ISNUMBER(SEARCH("bravo", A184))), "Office Locations + Facilities",
OR(ISNUMBER(SEARCH("capps", A184)), ISNUMBER(SEARCH("cornerstone", A184)), ISNUMBER(SEARCH("okta", A184)), ISNUMBER(SEARCH("payroll", A184))), "Tools",
TRUE, "Other"
)</f>
        <v>Org Chart/ Employee Directory</v>
      </c>
      <c r="C184" s="3">
        <v>7</v>
      </c>
    </row>
    <row r="185" spans="1:3" x14ac:dyDescent="0.3">
      <c r="A185" s="4" t="s">
        <v>100</v>
      </c>
      <c r="B185" t="s">
        <v>271</v>
      </c>
      <c r="C185" s="5">
        <v>7</v>
      </c>
    </row>
    <row r="186" spans="1:3" x14ac:dyDescent="0.3">
      <c r="A186" s="4" t="s">
        <v>142</v>
      </c>
      <c r="B186" t="s">
        <v>270</v>
      </c>
      <c r="C186" s="5">
        <v>7</v>
      </c>
    </row>
    <row r="187" spans="1:3" x14ac:dyDescent="0.3">
      <c r="A187" s="2" t="s">
        <v>147</v>
      </c>
      <c r="B187" t="s">
        <v>270</v>
      </c>
      <c r="C187" s="3">
        <v>7</v>
      </c>
    </row>
    <row r="188" spans="1:3" x14ac:dyDescent="0.3">
      <c r="A188" s="2" t="s">
        <v>171</v>
      </c>
      <c r="B188" t="str" cm="1">
        <f t="array" ref="B188">_xlfn.IFS(
  OR(ISNUMBER(SEARCH("values", A188)), ISNUMBER(SEARCH("core value", A188)),ISNUMBER(SEARCH("core values", A188))), "Core Values",
  OR(ISNUMBER(SEARCH("leave", A188)), ISNUMBER(SEARCH("sick leave", A188)),ISNUMBER(SEARCH("leave policy", A188))), "Leave Policy",
  OR(ISNUMBER(SEARCH("travel", A188)), ISNUMBER(SEARCH("concur", A188)),ISNUMBER(SEARCH("travel policy", A188))), "Travel",
  OR(ISNUMBER(SEARCH("logo", A188)), ISNUMBER(SEARCH("background", A188))), "Branding Elements",
  OR(ISNUMBER(SEARCH("holiday", A188)), ISNUMBER(SEARCH("holidays", A188))), "Holiday",
OR(ISNUMBER(SEARCH("org chart", A188)), ISNUMBER(SEARCH("directory", A188)), ISNUMBER(SEARCH("org", A188))), "Org Chart/ Employee Directory",
OR(ISNUMBER(SEARCH("chalkboard", A188)), ISNUMBER(SEARCH("Chalkboard", A188)), ISNUMBER(SEARCH("Loop", A188))), "Agency Information",
  OR(ISNUMBER(SEARCH("copilot", A188)), ISNUMBER(SEARCH("ai", A188)),  ISNUMBER(SEARCH("AI", A188))), "Copilot/AI",
  OR(ISNUMBER(SEARCH("training", A188)), ISNUMBER(SEARCH("linkedin", A188)), ISNUMBER(SEARCH("linkedin learning", A188))), "Learning &amp; Development",
OR(ISNUMBER(SEARCH("parking", A188)), ISNUMBER(SEARCH("alpha parking", A188)), ISNUMBER(SEARCH("bravo parking", A188)), ISNUMBER(SEARCH("gym", A188)),  ISNUMBER(SEARCH("fitness", A188)), ISNUMBER(SEARCH("alpha", A188)), ISNUMBER(SEARCH("bravo", A188))), "Office Locations + Facilities",
OR(ISNUMBER(SEARCH("capps", A188)), ISNUMBER(SEARCH("cornerstone", A188)), ISNUMBER(SEARCH("okta", A188)), ISNUMBER(SEARCH("payroll", A188))), "Tools",
TRUE, "Other"
)</f>
        <v>Other</v>
      </c>
      <c r="C188" s="3">
        <v>7</v>
      </c>
    </row>
    <row r="189" spans="1:3" x14ac:dyDescent="0.3">
      <c r="A189" s="2" t="s">
        <v>157</v>
      </c>
      <c r="B189" t="str" cm="1">
        <f t="array" ref="B189">_xlfn.IFS(
  OR(ISNUMBER(SEARCH("values", A189)), ISNUMBER(SEARCH("core value", A189)),ISNUMBER(SEARCH("core values", A189))), "Core Values",
  OR(ISNUMBER(SEARCH("leave", A189)), ISNUMBER(SEARCH("sick leave", A189)),ISNUMBER(SEARCH("leave policy", A189))), "Leave Policy",
  OR(ISNUMBER(SEARCH("travel", A189)), ISNUMBER(SEARCH("concur", A189)),ISNUMBER(SEARCH("travel policy", A189))), "Travel",
  OR(ISNUMBER(SEARCH("logo", A189)), ISNUMBER(SEARCH("background", A189))), "Branding Elements",
  OR(ISNUMBER(SEARCH("holiday", A189)), ISNUMBER(SEARCH("holidays", A189))), "Holiday",
OR(ISNUMBER(SEARCH("org chart", A189)), ISNUMBER(SEARCH("directory", A189)), ISNUMBER(SEARCH("org", A189))), "Org Chart/ Employee Directory",
OR(ISNUMBER(SEARCH("chalkboard", A189)), ISNUMBER(SEARCH("Chalkboard", A189)), ISNUMBER(SEARCH("Loop", A189))), "Agency Information",
  OR(ISNUMBER(SEARCH("copilot", A189)), ISNUMBER(SEARCH("ai", A189)),  ISNUMBER(SEARCH("AI", A189))), "Copilot/AI",
  OR(ISNUMBER(SEARCH("training", A189)), ISNUMBER(SEARCH("linkedin", A189)), ISNUMBER(SEARCH("linkedin learning", A189))), "Learning &amp; Development",
OR(ISNUMBER(SEARCH("parking", A189)), ISNUMBER(SEARCH("alpha parking", A189)), ISNUMBER(SEARCH("bravo parking", A189)), ISNUMBER(SEARCH("gym", A189)),  ISNUMBER(SEARCH("fitness", A189)), ISNUMBER(SEARCH("alpha", A189)), ISNUMBER(SEARCH("bravo", A189))), "Office Locations + Facilities",
OR(ISNUMBER(SEARCH("capps", A189)), ISNUMBER(SEARCH("cornerstone", A189)), ISNUMBER(SEARCH("okta", A189)), ISNUMBER(SEARCH("payroll", A189))), "Tools",
TRUE, "Other"
)</f>
        <v>Copilot/AI</v>
      </c>
      <c r="C189" s="3">
        <v>7</v>
      </c>
    </row>
    <row r="190" spans="1:3" x14ac:dyDescent="0.3">
      <c r="A190" s="4" t="s">
        <v>135</v>
      </c>
      <c r="B190" t="str" cm="1">
        <f t="array" ref="B190">_xlfn.IFS(
  OR(ISNUMBER(SEARCH("values", A190)), ISNUMBER(SEARCH("core value", A190)),ISNUMBER(SEARCH("core values", A190))), "Core Values",
  OR(ISNUMBER(SEARCH("leave", A190)), ISNUMBER(SEARCH("sick leave", A190)),ISNUMBER(SEARCH("leave policy", A190))), "Leave Policy",
  OR(ISNUMBER(SEARCH("travel", A190)), ISNUMBER(SEARCH("concur", A190)),ISNUMBER(SEARCH("travel policy", A190))), "Travel",
  OR(ISNUMBER(SEARCH("logo", A190)), ISNUMBER(SEARCH("background", A190))), "Branding Elements",
  OR(ISNUMBER(SEARCH("holiday", A190)), ISNUMBER(SEARCH("holidays", A190))), "Holiday",
OR(ISNUMBER(SEARCH("org chart", A190)), ISNUMBER(SEARCH("directory", A190)), ISNUMBER(SEARCH("org", A190))), "Org Chart/ Employee Directory",
OR(ISNUMBER(SEARCH("chalkboard", A190)), ISNUMBER(SEARCH("Chalkboard", A190)), ISNUMBER(SEARCH("Loop", A190))), "Agency Information",
  OR(ISNUMBER(SEARCH("copilot", A190)), ISNUMBER(SEARCH("ai", A190)),  ISNUMBER(SEARCH("AI", A190))), "Copilot/AI",
  OR(ISNUMBER(SEARCH("training", A190)), ISNUMBER(SEARCH("linkedin", A190)), ISNUMBER(SEARCH("linkedin learning", A190))), "Learning &amp; Development",
OR(ISNUMBER(SEARCH("parking", A190)), ISNUMBER(SEARCH("alpha parking", A190)), ISNUMBER(SEARCH("bravo parking", A190)), ISNUMBER(SEARCH("gym", A190)),  ISNUMBER(SEARCH("fitness", A190)), ISNUMBER(SEARCH("alpha", A190)), ISNUMBER(SEARCH("bravo", A190))), "Office Locations + Facilities",
OR(ISNUMBER(SEARCH("capps", A190)), ISNUMBER(SEARCH("cornerstone", A190)), ISNUMBER(SEARCH("okta", A190)), ISNUMBER(SEARCH("payroll", A190))), "Tools",
TRUE, "Other"
)</f>
        <v>Copilot/AI</v>
      </c>
      <c r="C190" s="5">
        <v>7</v>
      </c>
    </row>
    <row r="191" spans="1:3" x14ac:dyDescent="0.3">
      <c r="A191" s="2" t="s">
        <v>78</v>
      </c>
      <c r="B191" t="s">
        <v>266</v>
      </c>
      <c r="C191" s="3">
        <v>7</v>
      </c>
    </row>
    <row r="192" spans="1:3" x14ac:dyDescent="0.3">
      <c r="A192" s="4" t="s">
        <v>46</v>
      </c>
      <c r="B192" t="str" cm="1">
        <f t="array" ref="B192">_xlfn.IFS(
  OR(ISNUMBER(SEARCH("values", A192)), ISNUMBER(SEARCH("core value", A192)),ISNUMBER(SEARCH("core values", A192))), "Core Values",
  OR(ISNUMBER(SEARCH("leave", A192)), ISNUMBER(SEARCH("sick leave", A192)),ISNUMBER(SEARCH("leave policy", A192))), "Leave Policy",
  OR(ISNUMBER(SEARCH("travel", A192)), ISNUMBER(SEARCH("concur", A192)),ISNUMBER(SEARCH("travel policy", A192))), "Travel",
  OR(ISNUMBER(SEARCH("logo", A192)), ISNUMBER(SEARCH("background", A192))), "Branding Elements",
  OR(ISNUMBER(SEARCH("holiday", A192)), ISNUMBER(SEARCH("holidays", A192))), "Holiday",
OR(ISNUMBER(SEARCH("org chart", A192)), ISNUMBER(SEARCH("directory", A192)), ISNUMBER(SEARCH("org", A192))), "Org Chart/ Employee Directory",
OR(ISNUMBER(SEARCH("chalkboard", A192)), ISNUMBER(SEARCH("Chalkboard", A192)), ISNUMBER(SEARCH("Loop", A192))), "Agency Information",
  OR(ISNUMBER(SEARCH("copilot", A192)), ISNUMBER(SEARCH("ai", A192)),  ISNUMBER(SEARCH("AI", A192))), "Copilot/AI",
  OR(ISNUMBER(SEARCH("training", A192)), ISNUMBER(SEARCH("linkedin", A192)), ISNUMBER(SEARCH("linkedin learning", A192))), "Learning &amp; Development",
OR(ISNUMBER(SEARCH("parking", A192)), ISNUMBER(SEARCH("alpha parking", A192)), ISNUMBER(SEARCH("bravo parking", A192)), ISNUMBER(SEARCH("gym", A192)),  ISNUMBER(SEARCH("fitness", A192)), ISNUMBER(SEARCH("alpha", A192)), ISNUMBER(SEARCH("bravo", A192))), "Office Locations + Facilities",
OR(ISNUMBER(SEARCH("capps", A192)), ISNUMBER(SEARCH("cornerstone", A192)), ISNUMBER(SEARCH("okta", A192)), ISNUMBER(SEARCH("payroll", A192))), "Tools",
TRUE, "Other"
)</f>
        <v>Tools</v>
      </c>
      <c r="C192" s="5">
        <v>7</v>
      </c>
    </row>
    <row r="193" spans="1:3" x14ac:dyDescent="0.3">
      <c r="A193" s="2" t="s">
        <v>21</v>
      </c>
      <c r="B193" t="str" cm="1">
        <f t="array" ref="B193">_xlfn.IFS(
  OR(ISNUMBER(SEARCH("values", A193)), ISNUMBER(SEARCH("core value", A193)),ISNUMBER(SEARCH("core values", A193))), "Core Values",
  OR(ISNUMBER(SEARCH("leave", A193)), ISNUMBER(SEARCH("sick leave", A193)),ISNUMBER(SEARCH("leave policy", A193))), "Leave Policy",
  OR(ISNUMBER(SEARCH("travel", A193)), ISNUMBER(SEARCH("concur", A193)),ISNUMBER(SEARCH("travel policy", A193))), "Travel",
  OR(ISNUMBER(SEARCH("logo", A193)), ISNUMBER(SEARCH("background", A193))), "Branding Elements",
  OR(ISNUMBER(SEARCH("holiday", A193)), ISNUMBER(SEARCH("holidays", A193))), "Holiday",
OR(ISNUMBER(SEARCH("org chart", A193)), ISNUMBER(SEARCH("directory", A193)), ISNUMBER(SEARCH("org", A193))), "Org Chart/ Employee Directory",
OR(ISNUMBER(SEARCH("chalkboard", A193)), ISNUMBER(SEARCH("Chalkboard", A193)), ISNUMBER(SEARCH("Loop", A193))), "Agency Information",
  OR(ISNUMBER(SEARCH("copilot", A193)), ISNUMBER(SEARCH("ai", A193)),  ISNUMBER(SEARCH("AI", A193))), "Copilot/AI",
  OR(ISNUMBER(SEARCH("training", A193)), ISNUMBER(SEARCH("linkedin", A193)), ISNUMBER(SEARCH("linkedin learning", A193))), "Learning &amp; Development",
OR(ISNUMBER(SEARCH("parking", A193)), ISNUMBER(SEARCH("alpha parking", A193)), ISNUMBER(SEARCH("bravo parking", A193)), ISNUMBER(SEARCH("gym", A193)),  ISNUMBER(SEARCH("fitness", A193)), ISNUMBER(SEARCH("alpha", A193)), ISNUMBER(SEARCH("bravo", A193))), "Office Locations + Facilities",
OR(ISNUMBER(SEARCH("capps", A193)), ISNUMBER(SEARCH("cornerstone", A193)), ISNUMBER(SEARCH("okta", A193)), ISNUMBER(SEARCH("payroll", A193))), "Tools",
TRUE, "Other"
)</f>
        <v>Org Chart/ Employee Directory</v>
      </c>
      <c r="C193" s="3">
        <v>7</v>
      </c>
    </row>
    <row r="194" spans="1:3" x14ac:dyDescent="0.3">
      <c r="A194" s="4" t="s">
        <v>141</v>
      </c>
      <c r="B194" t="s">
        <v>274</v>
      </c>
      <c r="C194" s="5">
        <v>7</v>
      </c>
    </row>
    <row r="195" spans="1:3" x14ac:dyDescent="0.3">
      <c r="A195" s="2" t="s">
        <v>134</v>
      </c>
      <c r="B195" t="s">
        <v>266</v>
      </c>
      <c r="C195" s="3">
        <v>7</v>
      </c>
    </row>
    <row r="196" spans="1:3" x14ac:dyDescent="0.3">
      <c r="A196" s="4" t="s">
        <v>141</v>
      </c>
      <c r="B196" t="s">
        <v>274</v>
      </c>
      <c r="C196" s="5">
        <v>7</v>
      </c>
    </row>
    <row r="197" spans="1:3" x14ac:dyDescent="0.3">
      <c r="A197" s="2" t="s">
        <v>157</v>
      </c>
      <c r="B197" t="str" cm="1">
        <f t="array" ref="B197">_xlfn.IFS(
  OR(ISNUMBER(SEARCH("values", A197)), ISNUMBER(SEARCH("core value", A197)),ISNUMBER(SEARCH("core values", A197))), "Core Values",
  OR(ISNUMBER(SEARCH("leave", A197)), ISNUMBER(SEARCH("sick leave", A197)),ISNUMBER(SEARCH("leave policy", A197))), "Leave Policy",
  OR(ISNUMBER(SEARCH("travel", A197)), ISNUMBER(SEARCH("concur", A197)),ISNUMBER(SEARCH("travel policy", A197))), "Travel",
  OR(ISNUMBER(SEARCH("logo", A197)), ISNUMBER(SEARCH("background", A197))), "Branding Elements",
  OR(ISNUMBER(SEARCH("holiday", A197)), ISNUMBER(SEARCH("holidays", A197))), "Holiday",
OR(ISNUMBER(SEARCH("org chart", A197)), ISNUMBER(SEARCH("directory", A197)), ISNUMBER(SEARCH("org", A197))), "Org Chart/ Employee Directory",
OR(ISNUMBER(SEARCH("chalkboard", A197)), ISNUMBER(SEARCH("Chalkboard", A197)), ISNUMBER(SEARCH("Loop", A197))), "Agency Information",
  OR(ISNUMBER(SEARCH("copilot", A197)), ISNUMBER(SEARCH("ai", A197)),  ISNUMBER(SEARCH("AI", A197))), "Copilot/AI",
  OR(ISNUMBER(SEARCH("training", A197)), ISNUMBER(SEARCH("linkedin", A197)), ISNUMBER(SEARCH("linkedin learning", A197))), "Learning &amp; Development",
OR(ISNUMBER(SEARCH("parking", A197)), ISNUMBER(SEARCH("alpha parking", A197)), ISNUMBER(SEARCH("bravo parking", A197)), ISNUMBER(SEARCH("gym", A197)),  ISNUMBER(SEARCH("fitness", A197)), ISNUMBER(SEARCH("alpha", A197)), ISNUMBER(SEARCH("bravo", A197))), "Office Locations + Facilities",
OR(ISNUMBER(SEARCH("capps", A197)), ISNUMBER(SEARCH("cornerstone", A197)), ISNUMBER(SEARCH("okta", A197)), ISNUMBER(SEARCH("payroll", A197))), "Tools",
TRUE, "Other"
)</f>
        <v>Copilot/AI</v>
      </c>
      <c r="C197" s="3">
        <v>7</v>
      </c>
    </row>
    <row r="198" spans="1:3" x14ac:dyDescent="0.3">
      <c r="A198" s="4" t="s">
        <v>50</v>
      </c>
      <c r="B198" t="str" cm="1">
        <f t="array" ref="B198">_xlfn.IFS(
  OR(ISNUMBER(SEARCH("values", A198)), ISNUMBER(SEARCH("core value", A198)),ISNUMBER(SEARCH("core values", A198))), "Core Values",
  OR(ISNUMBER(SEARCH("leave", A198)), ISNUMBER(SEARCH("sick leave", A198)),ISNUMBER(SEARCH("leave policy", A198))), "Leave Policy",
  OR(ISNUMBER(SEARCH("travel", A198)), ISNUMBER(SEARCH("concur", A198)),ISNUMBER(SEARCH("travel policy", A198))), "Travel",
  OR(ISNUMBER(SEARCH("logo", A198)), ISNUMBER(SEARCH("background", A198))), "Branding Elements",
  OR(ISNUMBER(SEARCH("holiday", A198)), ISNUMBER(SEARCH("holidays", A198))), "Holiday",
OR(ISNUMBER(SEARCH("org chart", A198)), ISNUMBER(SEARCH("directory", A198)), ISNUMBER(SEARCH("org", A198))), "Org Chart/ Employee Directory",
OR(ISNUMBER(SEARCH("chalkboard", A198)), ISNUMBER(SEARCH("Chalkboard", A198)), ISNUMBER(SEARCH("Loop", A198))), "Agency Information",
  OR(ISNUMBER(SEARCH("copilot", A198)), ISNUMBER(SEARCH("ai", A198)),  ISNUMBER(SEARCH("AI", A198))), "Copilot/AI",
  OR(ISNUMBER(SEARCH("training", A198)), ISNUMBER(SEARCH("linkedin", A198)), ISNUMBER(SEARCH("linkedin learning", A198))), "Learning &amp; Development",
OR(ISNUMBER(SEARCH("parking", A198)), ISNUMBER(SEARCH("alpha parking", A198)), ISNUMBER(SEARCH("bravo parking", A198)), ISNUMBER(SEARCH("gym", A198)),  ISNUMBER(SEARCH("fitness", A198)), ISNUMBER(SEARCH("alpha", A198)), ISNUMBER(SEARCH("bravo", A198))), "Office Locations + Facilities",
OR(ISNUMBER(SEARCH("capps", A198)), ISNUMBER(SEARCH("cornerstone", A198)), ISNUMBER(SEARCH("okta", A198)), ISNUMBER(SEARCH("payroll", A198))), "Tools",
TRUE, "Other"
)</f>
        <v>Tools</v>
      </c>
      <c r="C198" s="5">
        <v>7</v>
      </c>
    </row>
    <row r="199" spans="1:3" x14ac:dyDescent="0.3">
      <c r="A199" s="2" t="s">
        <v>206</v>
      </c>
      <c r="B199" t="str" cm="1">
        <f t="array" ref="B199">_xlfn.IFS(
  OR(ISNUMBER(SEARCH("values", A199)), ISNUMBER(SEARCH("core value", A199)),ISNUMBER(SEARCH("core values", A199))), "Core Values",
  OR(ISNUMBER(SEARCH("leave", A199)), ISNUMBER(SEARCH("sick leave", A199)),ISNUMBER(SEARCH("leave policy", A199))), "Leave Policy",
  OR(ISNUMBER(SEARCH("travel", A199)), ISNUMBER(SEARCH("concur", A199)),ISNUMBER(SEARCH("travel policy", A199))), "Travel",
  OR(ISNUMBER(SEARCH("logo", A199)), ISNUMBER(SEARCH("background", A199))), "Branding Elements",
  OR(ISNUMBER(SEARCH("holiday", A199)), ISNUMBER(SEARCH("holidays", A199))), "Holiday",
OR(ISNUMBER(SEARCH("org chart", A199)), ISNUMBER(SEARCH("directory", A199)), ISNUMBER(SEARCH("org", A199))), "Org Chart/ Employee Directory",
OR(ISNUMBER(SEARCH("chalkboard", A199)), ISNUMBER(SEARCH("Chalkboard", A199)), ISNUMBER(SEARCH("Loop", A199))), "Agency Information",
  OR(ISNUMBER(SEARCH("copilot", A199)), ISNUMBER(SEARCH("ai", A199)),  ISNUMBER(SEARCH("AI", A199))), "Copilot/AI",
  OR(ISNUMBER(SEARCH("training", A199)), ISNUMBER(SEARCH("linkedin", A199)), ISNUMBER(SEARCH("linkedin learning", A199))), "Learning &amp; Development",
OR(ISNUMBER(SEARCH("parking", A199)), ISNUMBER(SEARCH("alpha parking", A199)), ISNUMBER(SEARCH("bravo parking", A199)), ISNUMBER(SEARCH("gym", A199)),  ISNUMBER(SEARCH("fitness", A199)), ISNUMBER(SEARCH("alpha", A199)), ISNUMBER(SEARCH("bravo", A199))), "Office Locations + Facilities",
OR(ISNUMBER(SEARCH("capps", A199)), ISNUMBER(SEARCH("cornerstone", A199)), ISNUMBER(SEARCH("okta", A199)), ISNUMBER(SEARCH("payroll", A199))), "Tools",
TRUE, "Other"
)</f>
        <v>Other</v>
      </c>
      <c r="C199" s="3">
        <v>7</v>
      </c>
    </row>
    <row r="200" spans="1:3" x14ac:dyDescent="0.3">
      <c r="A200" s="4" t="s">
        <v>97</v>
      </c>
      <c r="B200" t="str" cm="1">
        <f t="array" ref="B200">_xlfn.IFS(
  OR(ISNUMBER(SEARCH("values", A200)), ISNUMBER(SEARCH("core value", A200)),ISNUMBER(SEARCH("core values", A200))), "Core Values",
  OR(ISNUMBER(SEARCH("leave", A200)), ISNUMBER(SEARCH("sick leave", A200)),ISNUMBER(SEARCH("leave policy", A200))), "Leave Policy",
  OR(ISNUMBER(SEARCH("travel", A200)), ISNUMBER(SEARCH("concur", A200)),ISNUMBER(SEARCH("travel policy", A200))), "Travel",
  OR(ISNUMBER(SEARCH("logo", A200)), ISNUMBER(SEARCH("background", A200))), "Branding Elements",
  OR(ISNUMBER(SEARCH("holiday", A200)), ISNUMBER(SEARCH("holidays", A200))), "Holiday",
OR(ISNUMBER(SEARCH("org chart", A200)), ISNUMBER(SEARCH("directory", A200)), ISNUMBER(SEARCH("org", A200))), "Org Chart/ Employee Directory",
OR(ISNUMBER(SEARCH("chalkboard", A200)), ISNUMBER(SEARCH("Chalkboard", A200)), ISNUMBER(SEARCH("Loop", A200))), "Agency Information",
  OR(ISNUMBER(SEARCH("copilot", A200)), ISNUMBER(SEARCH("ai", A200)),  ISNUMBER(SEARCH("AI", A200))), "Copilot/AI",
  OR(ISNUMBER(SEARCH("training", A200)), ISNUMBER(SEARCH("linkedin", A200)), ISNUMBER(SEARCH("linkedin learning", A200))), "Learning &amp; Development",
OR(ISNUMBER(SEARCH("parking", A200)), ISNUMBER(SEARCH("alpha parking", A200)), ISNUMBER(SEARCH("bravo parking", A200)), ISNUMBER(SEARCH("gym", A200)),  ISNUMBER(SEARCH("fitness", A200)), ISNUMBER(SEARCH("alpha", A200)), ISNUMBER(SEARCH("bravo", A200))), "Office Locations + Facilities",
OR(ISNUMBER(SEARCH("capps", A200)), ISNUMBER(SEARCH("cornerstone", A200)), ISNUMBER(SEARCH("okta", A200)), ISNUMBER(SEARCH("payroll", A200))), "Tools",
TRUE, "Other"
)</f>
        <v>Holiday</v>
      </c>
      <c r="C200" s="5">
        <v>7</v>
      </c>
    </row>
    <row r="201" spans="1:3" x14ac:dyDescent="0.3">
      <c r="A201" s="2" t="s">
        <v>12</v>
      </c>
      <c r="B201" t="str" cm="1">
        <f t="array" ref="B201">_xlfn.IFS(
  OR(ISNUMBER(SEARCH("values", A201)), ISNUMBER(SEARCH("core value", A201)),ISNUMBER(SEARCH("core values", A201))), "Core Values",
  OR(ISNUMBER(SEARCH("leave", A201)), ISNUMBER(SEARCH("sick leave", A201)),ISNUMBER(SEARCH("leave policy", A201))), "Leave Policy",
  OR(ISNUMBER(SEARCH("travel", A201)), ISNUMBER(SEARCH("concur", A201)),ISNUMBER(SEARCH("travel policy", A201))), "Travel",
  OR(ISNUMBER(SEARCH("logo", A201)), ISNUMBER(SEARCH("background", A201))), "Branding Elements",
  OR(ISNUMBER(SEARCH("holiday", A201)), ISNUMBER(SEARCH("holidays", A201))), "Holiday",
OR(ISNUMBER(SEARCH("org chart", A201)), ISNUMBER(SEARCH("directory", A201)), ISNUMBER(SEARCH("org", A201))), "Org Chart/ Employee Directory",
OR(ISNUMBER(SEARCH("chalkboard", A201)), ISNUMBER(SEARCH("Chalkboard", A201)), ISNUMBER(SEARCH("Loop", A201))), "Agency Information",
  OR(ISNUMBER(SEARCH("copilot", A201)), ISNUMBER(SEARCH("ai", A201)),  ISNUMBER(SEARCH("AI", A201))), "Copilot/AI",
  OR(ISNUMBER(SEARCH("training", A201)), ISNUMBER(SEARCH("linkedin", A201)), ISNUMBER(SEARCH("linkedin learning", A201))), "Learning &amp; Development",
OR(ISNUMBER(SEARCH("parking", A201)), ISNUMBER(SEARCH("alpha parking", A201)), ISNUMBER(SEARCH("bravo parking", A201)), ISNUMBER(SEARCH("gym", A201)),  ISNUMBER(SEARCH("fitness", A201)), ISNUMBER(SEARCH("alpha", A201)), ISNUMBER(SEARCH("bravo", A201))), "Office Locations + Facilities",
OR(ISNUMBER(SEARCH("capps", A201)), ISNUMBER(SEARCH("cornerstone", A201)), ISNUMBER(SEARCH("okta", A201)), ISNUMBER(SEARCH("payroll", A201))), "Tools",
TRUE, "Other"
)</f>
        <v>Holiday</v>
      </c>
      <c r="C201" s="3">
        <v>7</v>
      </c>
    </row>
    <row r="202" spans="1:3" x14ac:dyDescent="0.3">
      <c r="A202" s="4" t="s">
        <v>68</v>
      </c>
      <c r="B202" t="s">
        <v>279</v>
      </c>
      <c r="C202" s="5">
        <v>7</v>
      </c>
    </row>
    <row r="203" spans="1:3" x14ac:dyDescent="0.3">
      <c r="A203" s="4" t="s">
        <v>17</v>
      </c>
      <c r="B203" t="s">
        <v>280</v>
      </c>
      <c r="C203" s="5">
        <v>7</v>
      </c>
    </row>
    <row r="204" spans="1:3" x14ac:dyDescent="0.3">
      <c r="A204" s="2" t="s">
        <v>230</v>
      </c>
      <c r="B204" t="str" cm="1">
        <f t="array" ref="B204">_xlfn.IFS(
  OR(ISNUMBER(SEARCH("values", A204)), ISNUMBER(SEARCH("core value", A204)),ISNUMBER(SEARCH("core values", A204))), "Core Values",
  OR(ISNUMBER(SEARCH("leave", A204)), ISNUMBER(SEARCH("sick leave", A204)),ISNUMBER(SEARCH("leave policy", A204))), "Leave Policy",
  OR(ISNUMBER(SEARCH("travel", A204)), ISNUMBER(SEARCH("concur", A204)),ISNUMBER(SEARCH("travel policy", A204))), "Travel",
  OR(ISNUMBER(SEARCH("logo", A204)), ISNUMBER(SEARCH("background", A204))), "Branding Elements",
  OR(ISNUMBER(SEARCH("holiday", A204)), ISNUMBER(SEARCH("holidays", A204))), "Holiday",
OR(ISNUMBER(SEARCH("org chart", A204)), ISNUMBER(SEARCH("directory", A204)), ISNUMBER(SEARCH("org", A204))), "Org Chart/ Employee Directory",
OR(ISNUMBER(SEARCH("chalkboard", A204)), ISNUMBER(SEARCH("Chalkboard", A204)), ISNUMBER(SEARCH("Loop", A204))), "Agency Information",
  OR(ISNUMBER(SEARCH("copilot", A204)), ISNUMBER(SEARCH("ai", A204)),  ISNUMBER(SEARCH("AI", A204))), "Copilot/AI",
  OR(ISNUMBER(SEARCH("training", A204)), ISNUMBER(SEARCH("linkedin", A204)), ISNUMBER(SEARCH("linkedin learning", A204))), "Learning &amp; Development",
OR(ISNUMBER(SEARCH("parking", A204)), ISNUMBER(SEARCH("alpha parking", A204)), ISNUMBER(SEARCH("bravo parking", A204)), ISNUMBER(SEARCH("gym", A204)),  ISNUMBER(SEARCH("fitness", A204)), ISNUMBER(SEARCH("alpha", A204)), ISNUMBER(SEARCH("bravo", A204))), "Office Locations + Facilities",
OR(ISNUMBER(SEARCH("capps", A204)), ISNUMBER(SEARCH("cornerstone", A204)), ISNUMBER(SEARCH("okta", A204)), ISNUMBER(SEARCH("payroll", A204))), "Tools",
TRUE, "Other"
)</f>
        <v>Other</v>
      </c>
      <c r="C204" s="3">
        <v>7</v>
      </c>
    </row>
    <row r="205" spans="1:3" x14ac:dyDescent="0.3">
      <c r="A205" s="4" t="s">
        <v>243</v>
      </c>
      <c r="B205" t="str" cm="1">
        <f t="array" ref="B205">_xlfn.IFS(
  OR(ISNUMBER(SEARCH("values", A205)), ISNUMBER(SEARCH("core value", A205)),ISNUMBER(SEARCH("core values", A205))), "Core Values",
  OR(ISNUMBER(SEARCH("leave", A205)), ISNUMBER(SEARCH("sick leave", A205)),ISNUMBER(SEARCH("leave policy", A205))), "Leave Policy",
  OR(ISNUMBER(SEARCH("travel", A205)), ISNUMBER(SEARCH("concur", A205)),ISNUMBER(SEARCH("travel policy", A205))), "Travel",
  OR(ISNUMBER(SEARCH("logo", A205)), ISNUMBER(SEARCH("background", A205))), "Branding Elements",
  OR(ISNUMBER(SEARCH("holiday", A205)), ISNUMBER(SEARCH("holidays", A205))), "Holiday",
OR(ISNUMBER(SEARCH("org chart", A205)), ISNUMBER(SEARCH("directory", A205)), ISNUMBER(SEARCH("org", A205))), "Org Chart/ Employee Directory",
OR(ISNUMBER(SEARCH("chalkboard", A205)), ISNUMBER(SEARCH("Chalkboard", A205)), ISNUMBER(SEARCH("Loop", A205))), "Agency Information",
  OR(ISNUMBER(SEARCH("copilot", A205)), ISNUMBER(SEARCH("ai", A205)),  ISNUMBER(SEARCH("AI", A205))), "Copilot/AI",
  OR(ISNUMBER(SEARCH("training", A205)), ISNUMBER(SEARCH("linkedin", A205)), ISNUMBER(SEARCH("linkedin learning", A205))), "Learning &amp; Development",
OR(ISNUMBER(SEARCH("parking", A205)), ISNUMBER(SEARCH("alpha parking", A205)), ISNUMBER(SEARCH("bravo parking", A205)), ISNUMBER(SEARCH("gym", A205)),  ISNUMBER(SEARCH("fitness", A205)), ISNUMBER(SEARCH("alpha", A205)), ISNUMBER(SEARCH("bravo", A205))), "Office Locations + Facilities",
OR(ISNUMBER(SEARCH("capps", A205)), ISNUMBER(SEARCH("cornerstone", A205)), ISNUMBER(SEARCH("okta", A205)), ISNUMBER(SEARCH("payroll", A205))), "Tools",
TRUE, "Other"
)</f>
        <v>Other</v>
      </c>
      <c r="C205" s="5">
        <v>7</v>
      </c>
    </row>
    <row r="206" spans="1:3" x14ac:dyDescent="0.3">
      <c r="A206" s="2" t="s">
        <v>244</v>
      </c>
      <c r="B206" t="str" cm="1">
        <f t="array" ref="B206">_xlfn.IFS(
  OR(ISNUMBER(SEARCH("values", A206)), ISNUMBER(SEARCH("core value", A206)),ISNUMBER(SEARCH("core values", A206))), "Core Values",
  OR(ISNUMBER(SEARCH("leave", A206)), ISNUMBER(SEARCH("sick leave", A206)),ISNUMBER(SEARCH("leave policy", A206))), "Leave Policy",
  OR(ISNUMBER(SEARCH("travel", A206)), ISNUMBER(SEARCH("concur", A206)),ISNUMBER(SEARCH("travel policy", A206))), "Travel",
  OR(ISNUMBER(SEARCH("logo", A206)), ISNUMBER(SEARCH("background", A206))), "Branding Elements",
  OR(ISNUMBER(SEARCH("holiday", A206)), ISNUMBER(SEARCH("holidays", A206))), "Holiday",
OR(ISNUMBER(SEARCH("org chart", A206)), ISNUMBER(SEARCH("directory", A206)), ISNUMBER(SEARCH("org", A206))), "Org Chart/ Employee Directory",
OR(ISNUMBER(SEARCH("chalkboard", A206)), ISNUMBER(SEARCH("Chalkboard", A206)), ISNUMBER(SEARCH("Loop", A206))), "Agency Information",
  OR(ISNUMBER(SEARCH("copilot", A206)), ISNUMBER(SEARCH("ai", A206)),  ISNUMBER(SEARCH("AI", A206))), "Copilot/AI",
  OR(ISNUMBER(SEARCH("training", A206)), ISNUMBER(SEARCH("linkedin", A206)), ISNUMBER(SEARCH("linkedin learning", A206))), "Learning &amp; Development",
OR(ISNUMBER(SEARCH("parking", A206)), ISNUMBER(SEARCH("alpha parking", A206)), ISNUMBER(SEARCH("bravo parking", A206)), ISNUMBER(SEARCH("gym", A206)),  ISNUMBER(SEARCH("fitness", A206)), ISNUMBER(SEARCH("alpha", A206)), ISNUMBER(SEARCH("bravo", A206))), "Office Locations + Facilities",
OR(ISNUMBER(SEARCH("capps", A206)), ISNUMBER(SEARCH("cornerstone", A206)), ISNUMBER(SEARCH("okta", A206)), ISNUMBER(SEARCH("payroll", A206))), "Tools",
TRUE, "Other"
)</f>
        <v>Core Values</v>
      </c>
      <c r="C206" s="3">
        <v>7</v>
      </c>
    </row>
    <row r="207" spans="1:3" x14ac:dyDescent="0.3">
      <c r="A207" s="4" t="s">
        <v>17</v>
      </c>
      <c r="B207" t="s">
        <v>280</v>
      </c>
      <c r="C207" s="5">
        <v>7</v>
      </c>
    </row>
    <row r="208" spans="1:3" x14ac:dyDescent="0.3">
      <c r="A208" s="2" t="s">
        <v>39</v>
      </c>
      <c r="B208" t="s">
        <v>270</v>
      </c>
      <c r="C208" s="3">
        <v>7</v>
      </c>
    </row>
    <row r="209" spans="1:3" x14ac:dyDescent="0.3">
      <c r="A209" s="4" t="s">
        <v>47</v>
      </c>
      <c r="B209" t="str" cm="1">
        <f t="array" ref="B209">_xlfn.IFS(
  OR(ISNUMBER(SEARCH("values", A209)), ISNUMBER(SEARCH("core value", A209)),ISNUMBER(SEARCH("core values", A209))), "Core Values",
  OR(ISNUMBER(SEARCH("leave", A209)), ISNUMBER(SEARCH("sick leave", A209)),ISNUMBER(SEARCH("leave policy", A209))), "Leave Policy",
  OR(ISNUMBER(SEARCH("travel", A209)), ISNUMBER(SEARCH("concur", A209)),ISNUMBER(SEARCH("travel policy", A209))), "Travel",
  OR(ISNUMBER(SEARCH("logo", A209)), ISNUMBER(SEARCH("background", A209))), "Branding Elements",
  OR(ISNUMBER(SEARCH("holiday", A209)), ISNUMBER(SEARCH("holidays", A209))), "Holiday",
OR(ISNUMBER(SEARCH("org chart", A209)), ISNUMBER(SEARCH("directory", A209)), ISNUMBER(SEARCH("org", A209))), "Org Chart/ Employee Directory",
OR(ISNUMBER(SEARCH("chalkboard", A209)), ISNUMBER(SEARCH("Chalkboard", A209)), ISNUMBER(SEARCH("Loop", A209))), "Agency Information",
  OR(ISNUMBER(SEARCH("copilot", A209)), ISNUMBER(SEARCH("ai", A209)),  ISNUMBER(SEARCH("AI", A209))), "Copilot/AI",
  OR(ISNUMBER(SEARCH("training", A209)), ISNUMBER(SEARCH("linkedin", A209)), ISNUMBER(SEARCH("linkedin learning", A209))), "Learning &amp; Development",
OR(ISNUMBER(SEARCH("parking", A209)), ISNUMBER(SEARCH("alpha parking", A209)), ISNUMBER(SEARCH("bravo parking", A209)), ISNUMBER(SEARCH("gym", A209)),  ISNUMBER(SEARCH("fitness", A209)), ISNUMBER(SEARCH("alpha", A209)), ISNUMBER(SEARCH("bravo", A209))), "Office Locations + Facilities",
OR(ISNUMBER(SEARCH("capps", A209)), ISNUMBER(SEARCH("cornerstone", A209)), ISNUMBER(SEARCH("okta", A209)), ISNUMBER(SEARCH("payroll", A209))), "Tools",
TRUE, "Other"
)</f>
        <v>Branding Elements</v>
      </c>
      <c r="C209" s="5">
        <v>7</v>
      </c>
    </row>
    <row r="210" spans="1:3" x14ac:dyDescent="0.3">
      <c r="A210" s="2" t="s">
        <v>192</v>
      </c>
      <c r="B210" t="str" cm="1">
        <f t="array" ref="B210">_xlfn.IFS(
  OR(ISNUMBER(SEARCH("values", A210)), ISNUMBER(SEARCH("core value", A210)),ISNUMBER(SEARCH("core values", A210))), "Core Values",
  OR(ISNUMBER(SEARCH("leave", A210)), ISNUMBER(SEARCH("sick leave", A210)),ISNUMBER(SEARCH("leave policy", A210))), "Leave Policy",
  OR(ISNUMBER(SEARCH("travel", A210)), ISNUMBER(SEARCH("concur", A210)),ISNUMBER(SEARCH("travel policy", A210))), "Travel",
  OR(ISNUMBER(SEARCH("logo", A210)), ISNUMBER(SEARCH("background", A210))), "Branding Elements",
  OR(ISNUMBER(SEARCH("holiday", A210)), ISNUMBER(SEARCH("holidays", A210))), "Holiday",
OR(ISNUMBER(SEARCH("org chart", A210)), ISNUMBER(SEARCH("directory", A210)), ISNUMBER(SEARCH("org", A210))), "Org Chart/ Employee Directory",
OR(ISNUMBER(SEARCH("chalkboard", A210)), ISNUMBER(SEARCH("Chalkboard", A210)), ISNUMBER(SEARCH("Loop", A210))), "Agency Information",
  OR(ISNUMBER(SEARCH("copilot", A210)), ISNUMBER(SEARCH("ai", A210)),  ISNUMBER(SEARCH("AI", A210))), "Copilot/AI",
  OR(ISNUMBER(SEARCH("training", A210)), ISNUMBER(SEARCH("linkedin", A210)), ISNUMBER(SEARCH("linkedin learning", A210))), "Learning &amp; Development",
OR(ISNUMBER(SEARCH("parking", A210)), ISNUMBER(SEARCH("alpha parking", A210)), ISNUMBER(SEARCH("bravo parking", A210)), ISNUMBER(SEARCH("gym", A210)),  ISNUMBER(SEARCH("fitness", A210)), ISNUMBER(SEARCH("alpha", A210)), ISNUMBER(SEARCH("bravo", A210))), "Office Locations + Facilities",
OR(ISNUMBER(SEARCH("capps", A210)), ISNUMBER(SEARCH("cornerstone", A210)), ISNUMBER(SEARCH("okta", A210)), ISNUMBER(SEARCH("payroll", A210))), "Tools",
TRUE, "Other"
)</f>
        <v>Org Chart/ Employee Directory</v>
      </c>
      <c r="C210" s="3">
        <v>7</v>
      </c>
    </row>
    <row r="211" spans="1:3" x14ac:dyDescent="0.3">
      <c r="A211" s="4" t="s">
        <v>26</v>
      </c>
      <c r="B211" t="s">
        <v>275</v>
      </c>
      <c r="C211" s="5">
        <v>7</v>
      </c>
    </row>
    <row r="212" spans="1:3" x14ac:dyDescent="0.3">
      <c r="A212" s="2" t="s">
        <v>249</v>
      </c>
      <c r="B212" t="s">
        <v>274</v>
      </c>
      <c r="C212" s="3">
        <v>7</v>
      </c>
    </row>
    <row r="213" spans="1:3" x14ac:dyDescent="0.3">
      <c r="A213" s="4" t="s">
        <v>157</v>
      </c>
      <c r="B213" t="str" cm="1">
        <f t="array" ref="B213">_xlfn.IFS(
  OR(ISNUMBER(SEARCH("values", A213)), ISNUMBER(SEARCH("core value", A213)),ISNUMBER(SEARCH("core values", A213))), "Core Values",
  OR(ISNUMBER(SEARCH("leave", A213)), ISNUMBER(SEARCH("sick leave", A213)),ISNUMBER(SEARCH("leave policy", A213))), "Leave Policy",
  OR(ISNUMBER(SEARCH("travel", A213)), ISNUMBER(SEARCH("concur", A213)),ISNUMBER(SEARCH("travel policy", A213))), "Travel",
  OR(ISNUMBER(SEARCH("logo", A213)), ISNUMBER(SEARCH("background", A213))), "Branding Elements",
  OR(ISNUMBER(SEARCH("holiday", A213)), ISNUMBER(SEARCH("holidays", A213))), "Holiday",
OR(ISNUMBER(SEARCH("org chart", A213)), ISNUMBER(SEARCH("directory", A213)), ISNUMBER(SEARCH("org", A213))), "Org Chart/ Employee Directory",
OR(ISNUMBER(SEARCH("chalkboard", A213)), ISNUMBER(SEARCH("Chalkboard", A213)), ISNUMBER(SEARCH("Loop", A213))), "Agency Information",
  OR(ISNUMBER(SEARCH("copilot", A213)), ISNUMBER(SEARCH("ai", A213)),  ISNUMBER(SEARCH("AI", A213))), "Copilot/AI",
  OR(ISNUMBER(SEARCH("training", A213)), ISNUMBER(SEARCH("linkedin", A213)), ISNUMBER(SEARCH("linkedin learning", A213))), "Learning &amp; Development",
OR(ISNUMBER(SEARCH("parking", A213)), ISNUMBER(SEARCH("alpha parking", A213)), ISNUMBER(SEARCH("bravo parking", A213)), ISNUMBER(SEARCH("gym", A213)),  ISNUMBER(SEARCH("fitness", A213)), ISNUMBER(SEARCH("alpha", A213)), ISNUMBER(SEARCH("bravo", A213))), "Office Locations + Facilities",
OR(ISNUMBER(SEARCH("capps", A213)), ISNUMBER(SEARCH("cornerstone", A213)), ISNUMBER(SEARCH("okta", A213)), ISNUMBER(SEARCH("payroll", A213))), "Tools",
TRUE, "Other"
)</f>
        <v>Copilot/AI</v>
      </c>
      <c r="C213" s="5">
        <v>7</v>
      </c>
    </row>
    <row r="214" spans="1:3" x14ac:dyDescent="0.3">
      <c r="A214" s="2" t="s">
        <v>12</v>
      </c>
      <c r="B214" t="str" cm="1">
        <f t="array" ref="B214">_xlfn.IFS(
  OR(ISNUMBER(SEARCH("values", A214)), ISNUMBER(SEARCH("core value", A214)),ISNUMBER(SEARCH("core values", A214))), "Core Values",
  OR(ISNUMBER(SEARCH("leave", A214)), ISNUMBER(SEARCH("sick leave", A214)),ISNUMBER(SEARCH("leave policy", A214))), "Leave Policy",
  OR(ISNUMBER(SEARCH("travel", A214)), ISNUMBER(SEARCH("concur", A214)),ISNUMBER(SEARCH("travel policy", A214))), "Travel",
  OR(ISNUMBER(SEARCH("logo", A214)), ISNUMBER(SEARCH("background", A214))), "Branding Elements",
  OR(ISNUMBER(SEARCH("holiday", A214)), ISNUMBER(SEARCH("holidays", A214))), "Holiday",
OR(ISNUMBER(SEARCH("org chart", A214)), ISNUMBER(SEARCH("directory", A214)), ISNUMBER(SEARCH("org", A214))), "Org Chart/ Employee Directory",
OR(ISNUMBER(SEARCH("chalkboard", A214)), ISNUMBER(SEARCH("Chalkboard", A214)), ISNUMBER(SEARCH("Loop", A214))), "Agency Information",
  OR(ISNUMBER(SEARCH("copilot", A214)), ISNUMBER(SEARCH("ai", A214)),  ISNUMBER(SEARCH("AI", A214))), "Copilot/AI",
  OR(ISNUMBER(SEARCH("training", A214)), ISNUMBER(SEARCH("linkedin", A214)), ISNUMBER(SEARCH("linkedin learning", A214))), "Learning &amp; Development",
OR(ISNUMBER(SEARCH("parking", A214)), ISNUMBER(SEARCH("alpha parking", A214)), ISNUMBER(SEARCH("bravo parking", A214)), ISNUMBER(SEARCH("gym", A214)),  ISNUMBER(SEARCH("fitness", A214)), ISNUMBER(SEARCH("alpha", A214)), ISNUMBER(SEARCH("bravo", A214))), "Office Locations + Facilities",
OR(ISNUMBER(SEARCH("capps", A214)), ISNUMBER(SEARCH("cornerstone", A214)), ISNUMBER(SEARCH("okta", A214)), ISNUMBER(SEARCH("payroll", A214))), "Tools",
TRUE, "Other"
)</f>
        <v>Holiday</v>
      </c>
      <c r="C214" s="3">
        <v>7</v>
      </c>
    </row>
    <row r="215" spans="1:3" x14ac:dyDescent="0.3">
      <c r="A215" s="4" t="s">
        <v>170</v>
      </c>
      <c r="B215" t="s">
        <v>266</v>
      </c>
      <c r="C215" s="5">
        <v>7</v>
      </c>
    </row>
    <row r="216" spans="1:3" x14ac:dyDescent="0.3">
      <c r="A216" s="2" t="s">
        <v>17</v>
      </c>
      <c r="B216" t="s">
        <v>280</v>
      </c>
      <c r="C216" s="3">
        <v>7</v>
      </c>
    </row>
    <row r="217" spans="1:3" x14ac:dyDescent="0.3">
      <c r="A217" s="4" t="s">
        <v>145</v>
      </c>
      <c r="B217" t="s">
        <v>273</v>
      </c>
      <c r="C217" s="5">
        <v>7</v>
      </c>
    </row>
    <row r="218" spans="1:3" x14ac:dyDescent="0.3">
      <c r="A218" s="2" t="s">
        <v>21</v>
      </c>
      <c r="B218" t="str" cm="1">
        <f t="array" ref="B218">_xlfn.IFS(
  OR(ISNUMBER(SEARCH("values", A218)), ISNUMBER(SEARCH("core value", A218)),ISNUMBER(SEARCH("core values", A218))), "Core Values",
  OR(ISNUMBER(SEARCH("leave", A218)), ISNUMBER(SEARCH("sick leave", A218)),ISNUMBER(SEARCH("leave policy", A218))), "Leave Policy",
  OR(ISNUMBER(SEARCH("travel", A218)), ISNUMBER(SEARCH("concur", A218)),ISNUMBER(SEARCH("travel policy", A218))), "Travel",
  OR(ISNUMBER(SEARCH("logo", A218)), ISNUMBER(SEARCH("background", A218))), "Branding Elements",
  OR(ISNUMBER(SEARCH("holiday", A218)), ISNUMBER(SEARCH("holidays", A218))), "Holiday",
OR(ISNUMBER(SEARCH("org chart", A218)), ISNUMBER(SEARCH("directory", A218)), ISNUMBER(SEARCH("org", A218))), "Org Chart/ Employee Directory",
OR(ISNUMBER(SEARCH("chalkboard", A218)), ISNUMBER(SEARCH("Chalkboard", A218)), ISNUMBER(SEARCH("Loop", A218))), "Agency Information",
  OR(ISNUMBER(SEARCH("copilot", A218)), ISNUMBER(SEARCH("ai", A218)),  ISNUMBER(SEARCH("AI", A218))), "Copilot/AI",
  OR(ISNUMBER(SEARCH("training", A218)), ISNUMBER(SEARCH("linkedin", A218)), ISNUMBER(SEARCH("linkedin learning", A218))), "Learning &amp; Development",
OR(ISNUMBER(SEARCH("parking", A218)), ISNUMBER(SEARCH("alpha parking", A218)), ISNUMBER(SEARCH("bravo parking", A218)), ISNUMBER(SEARCH("gym", A218)),  ISNUMBER(SEARCH("fitness", A218)), ISNUMBER(SEARCH("alpha", A218)), ISNUMBER(SEARCH("bravo", A218))), "Office Locations + Facilities",
OR(ISNUMBER(SEARCH("capps", A218)), ISNUMBER(SEARCH("cornerstone", A218)), ISNUMBER(SEARCH("okta", A218)), ISNUMBER(SEARCH("payroll", A218))), "Tools",
TRUE, "Other"
)</f>
        <v>Org Chart/ Employee Directory</v>
      </c>
      <c r="C218" s="3">
        <v>6</v>
      </c>
    </row>
    <row r="219" spans="1:3" x14ac:dyDescent="0.3">
      <c r="A219" s="4" t="s">
        <v>24</v>
      </c>
      <c r="B219" t="s">
        <v>281</v>
      </c>
      <c r="C219" s="5">
        <v>6</v>
      </c>
    </row>
    <row r="220" spans="1:3" x14ac:dyDescent="0.3">
      <c r="A220" s="4" t="s">
        <v>26</v>
      </c>
      <c r="B220" t="s">
        <v>275</v>
      </c>
      <c r="C220" s="5">
        <v>6</v>
      </c>
    </row>
    <row r="221" spans="1:3" x14ac:dyDescent="0.3">
      <c r="A221" s="2" t="s">
        <v>39</v>
      </c>
      <c r="B221" t="s">
        <v>270</v>
      </c>
      <c r="C221" s="3">
        <v>6</v>
      </c>
    </row>
    <row r="222" spans="1:3" x14ac:dyDescent="0.3">
      <c r="A222" s="2" t="s">
        <v>41</v>
      </c>
      <c r="B222" t="str" cm="1">
        <f t="array" ref="B222">_xlfn.IFS(
  OR(ISNUMBER(SEARCH("values", A222)), ISNUMBER(SEARCH("core value", A222)),ISNUMBER(SEARCH("core values", A222))), "Core Values",
  OR(ISNUMBER(SEARCH("leave", A222)), ISNUMBER(SEARCH("sick leave", A222)),ISNUMBER(SEARCH("leave policy", A222))), "Leave Policy",
  OR(ISNUMBER(SEARCH("travel", A222)), ISNUMBER(SEARCH("concur", A222)),ISNUMBER(SEARCH("travel policy", A222))), "Travel",
  OR(ISNUMBER(SEARCH("logo", A222)), ISNUMBER(SEARCH("background", A222))), "Branding Elements",
  OR(ISNUMBER(SEARCH("holiday", A222)), ISNUMBER(SEARCH("holidays", A222))), "Holiday",
OR(ISNUMBER(SEARCH("org chart", A222)), ISNUMBER(SEARCH("directory", A222)), ISNUMBER(SEARCH("org", A222))), "Org Chart/ Employee Directory",
OR(ISNUMBER(SEARCH("chalkboard", A222)), ISNUMBER(SEARCH("Chalkboard", A222)), ISNUMBER(SEARCH("Loop", A222))), "Agency Information",
  OR(ISNUMBER(SEARCH("copilot", A222)), ISNUMBER(SEARCH("ai", A222)),  ISNUMBER(SEARCH("AI", A222))), "Copilot/AI",
  OR(ISNUMBER(SEARCH("training", A222)), ISNUMBER(SEARCH("linkedin", A222)), ISNUMBER(SEARCH("linkedin learning", A222))), "Learning &amp; Development",
OR(ISNUMBER(SEARCH("parking", A222)), ISNUMBER(SEARCH("alpha parking", A222)), ISNUMBER(SEARCH("bravo parking", A222)), ISNUMBER(SEARCH("gym", A222)),  ISNUMBER(SEARCH("fitness", A222)), ISNUMBER(SEARCH("alpha", A222)), ISNUMBER(SEARCH("bravo", A222))), "Office Locations + Facilities",
OR(ISNUMBER(SEARCH("capps", A222)), ISNUMBER(SEARCH("cornerstone", A222)), ISNUMBER(SEARCH("okta", A222)), ISNUMBER(SEARCH("payroll", A222))), "Tools",
TRUE, "Other"
)</f>
        <v>Copilot/AI</v>
      </c>
      <c r="C222" s="3">
        <v>6</v>
      </c>
    </row>
    <row r="223" spans="1:3" x14ac:dyDescent="0.3">
      <c r="A223" s="4" t="s">
        <v>46</v>
      </c>
      <c r="B223" t="str" cm="1">
        <f t="array" ref="B223">_xlfn.IFS(
  OR(ISNUMBER(SEARCH("values", A223)), ISNUMBER(SEARCH("core value", A223)),ISNUMBER(SEARCH("core values", A223))), "Core Values",
  OR(ISNUMBER(SEARCH("leave", A223)), ISNUMBER(SEARCH("sick leave", A223)),ISNUMBER(SEARCH("leave policy", A223))), "Leave Policy",
  OR(ISNUMBER(SEARCH("travel", A223)), ISNUMBER(SEARCH("concur", A223)),ISNUMBER(SEARCH("travel policy", A223))), "Travel",
  OR(ISNUMBER(SEARCH("logo", A223)), ISNUMBER(SEARCH("background", A223))), "Branding Elements",
  OR(ISNUMBER(SEARCH("holiday", A223)), ISNUMBER(SEARCH("holidays", A223))), "Holiday",
OR(ISNUMBER(SEARCH("org chart", A223)), ISNUMBER(SEARCH("directory", A223)), ISNUMBER(SEARCH("org", A223))), "Org Chart/ Employee Directory",
OR(ISNUMBER(SEARCH("chalkboard", A223)), ISNUMBER(SEARCH("Chalkboard", A223)), ISNUMBER(SEARCH("Loop", A223))), "Agency Information",
  OR(ISNUMBER(SEARCH("copilot", A223)), ISNUMBER(SEARCH("ai", A223)),  ISNUMBER(SEARCH("AI", A223))), "Copilot/AI",
  OR(ISNUMBER(SEARCH("training", A223)), ISNUMBER(SEARCH("linkedin", A223)), ISNUMBER(SEARCH("linkedin learning", A223))), "Learning &amp; Development",
OR(ISNUMBER(SEARCH("parking", A223)), ISNUMBER(SEARCH("alpha parking", A223)), ISNUMBER(SEARCH("bravo parking", A223)), ISNUMBER(SEARCH("gym", A223)),  ISNUMBER(SEARCH("fitness", A223)), ISNUMBER(SEARCH("alpha", A223)), ISNUMBER(SEARCH("bravo", A223))), "Office Locations + Facilities",
OR(ISNUMBER(SEARCH("capps", A223)), ISNUMBER(SEARCH("cornerstone", A223)), ISNUMBER(SEARCH("okta", A223)), ISNUMBER(SEARCH("payroll", A223))), "Tools",
TRUE, "Other"
)</f>
        <v>Tools</v>
      </c>
      <c r="C223" s="5">
        <v>6</v>
      </c>
    </row>
    <row r="224" spans="1:3" x14ac:dyDescent="0.3">
      <c r="A224" s="4" t="s">
        <v>139</v>
      </c>
      <c r="B224" t="str" cm="1">
        <f t="array" ref="B224">_xlfn.IFS(
  OR(ISNUMBER(SEARCH("values", A224)), ISNUMBER(SEARCH("core value", A224)),ISNUMBER(SEARCH("core values", A224))), "Core Values",
  OR(ISNUMBER(SEARCH("leave", A224)), ISNUMBER(SEARCH("sick leave", A224)),ISNUMBER(SEARCH("leave policy", A224))), "Leave Policy",
  OR(ISNUMBER(SEARCH("travel", A224)), ISNUMBER(SEARCH("concur", A224)),ISNUMBER(SEARCH("travel policy", A224))), "Travel",
  OR(ISNUMBER(SEARCH("logo", A224)), ISNUMBER(SEARCH("background", A224))), "Branding Elements",
  OR(ISNUMBER(SEARCH("holiday", A224)), ISNUMBER(SEARCH("holidays", A224))), "Holiday",
OR(ISNUMBER(SEARCH("org chart", A224)), ISNUMBER(SEARCH("directory", A224)), ISNUMBER(SEARCH("org", A224))), "Org Chart/ Employee Directory",
OR(ISNUMBER(SEARCH("chalkboard", A224)), ISNUMBER(SEARCH("Chalkboard", A224)), ISNUMBER(SEARCH("Loop", A224))), "Agency Information",
  OR(ISNUMBER(SEARCH("copilot", A224)), ISNUMBER(SEARCH("ai", A224)),  ISNUMBER(SEARCH("AI", A224))), "Copilot/AI",
  OR(ISNUMBER(SEARCH("training", A224)), ISNUMBER(SEARCH("linkedin", A224)), ISNUMBER(SEARCH("linkedin learning", A224))), "Learning &amp; Development",
OR(ISNUMBER(SEARCH("parking", A224)), ISNUMBER(SEARCH("alpha parking", A224)), ISNUMBER(SEARCH("bravo parking", A224)), ISNUMBER(SEARCH("gym", A224)),  ISNUMBER(SEARCH("fitness", A224)), ISNUMBER(SEARCH("alpha", A224)), ISNUMBER(SEARCH("bravo", A224))), "Office Locations + Facilities",
OR(ISNUMBER(SEARCH("capps", A224)), ISNUMBER(SEARCH("cornerstone", A224)), ISNUMBER(SEARCH("okta", A224)), ISNUMBER(SEARCH("payroll", A224))), "Tools",
TRUE, "Other"
)</f>
        <v>Travel</v>
      </c>
      <c r="C224" s="5">
        <v>6</v>
      </c>
    </row>
    <row r="225" spans="1:3" x14ac:dyDescent="0.3">
      <c r="A225" s="2" t="s">
        <v>140</v>
      </c>
      <c r="B225" t="str" cm="1">
        <f t="array" ref="B225">_xlfn.IFS(
  OR(ISNUMBER(SEARCH("values", A225)), ISNUMBER(SEARCH("core value", A225)),ISNUMBER(SEARCH("core values", A225))), "Core Values",
  OR(ISNUMBER(SEARCH("leave", A225)), ISNUMBER(SEARCH("sick leave", A225)),ISNUMBER(SEARCH("leave policy", A225))), "Leave Policy",
  OR(ISNUMBER(SEARCH("travel", A225)), ISNUMBER(SEARCH("concur", A225)),ISNUMBER(SEARCH("travel policy", A225))), "Travel",
  OR(ISNUMBER(SEARCH("logo", A225)), ISNUMBER(SEARCH("background", A225))), "Branding Elements",
  OR(ISNUMBER(SEARCH("holiday", A225)), ISNUMBER(SEARCH("holidays", A225))), "Holiday",
OR(ISNUMBER(SEARCH("org chart", A225)), ISNUMBER(SEARCH("directory", A225)), ISNUMBER(SEARCH("org", A225))), "Org Chart/ Employee Directory",
OR(ISNUMBER(SEARCH("chalkboard", A225)), ISNUMBER(SEARCH("Chalkboard", A225)), ISNUMBER(SEARCH("Loop", A225))), "Agency Information",
  OR(ISNUMBER(SEARCH("copilot", A225)), ISNUMBER(SEARCH("ai", A225)),  ISNUMBER(SEARCH("AI", A225))), "Copilot/AI",
  OR(ISNUMBER(SEARCH("training", A225)), ISNUMBER(SEARCH("linkedin", A225)), ISNUMBER(SEARCH("linkedin learning", A225))), "Learning &amp; Development",
OR(ISNUMBER(SEARCH("parking", A225)), ISNUMBER(SEARCH("alpha parking", A225)), ISNUMBER(SEARCH("bravo parking", A225)), ISNUMBER(SEARCH("gym", A225)),  ISNUMBER(SEARCH("fitness", A225)), ISNUMBER(SEARCH("alpha", A225)), ISNUMBER(SEARCH("bravo", A225))), "Office Locations + Facilities",
OR(ISNUMBER(SEARCH("capps", A225)), ISNUMBER(SEARCH("cornerstone", A225)), ISNUMBER(SEARCH("okta", A225)), ISNUMBER(SEARCH("payroll", A225))), "Tools",
TRUE, "Other"
)</f>
        <v>Core Values</v>
      </c>
      <c r="C225" s="3">
        <v>6</v>
      </c>
    </row>
    <row r="226" spans="1:3" x14ac:dyDescent="0.3">
      <c r="A226" s="4" t="s">
        <v>141</v>
      </c>
      <c r="B226" t="s">
        <v>274</v>
      </c>
      <c r="C226" s="5">
        <v>6</v>
      </c>
    </row>
    <row r="227" spans="1:3" x14ac:dyDescent="0.3">
      <c r="A227" s="2" t="s">
        <v>38</v>
      </c>
      <c r="B227" t="str" cm="1">
        <f t="array" ref="B227">_xlfn.IFS(
  OR(ISNUMBER(SEARCH("values", A227)), ISNUMBER(SEARCH("core value", A227)),ISNUMBER(SEARCH("core values", A227))), "Core Values",
  OR(ISNUMBER(SEARCH("leave", A227)), ISNUMBER(SEARCH("sick leave", A227)),ISNUMBER(SEARCH("leave policy", A227))), "Leave Policy",
  OR(ISNUMBER(SEARCH("travel", A227)), ISNUMBER(SEARCH("concur", A227)),ISNUMBER(SEARCH("travel policy", A227))), "Travel",
  OR(ISNUMBER(SEARCH("logo", A227)), ISNUMBER(SEARCH("background", A227))), "Branding Elements",
  OR(ISNUMBER(SEARCH("holiday", A227)), ISNUMBER(SEARCH("holidays", A227))), "Holiday",
OR(ISNUMBER(SEARCH("org chart", A227)), ISNUMBER(SEARCH("directory", A227)), ISNUMBER(SEARCH("org", A227))), "Org Chart/ Employee Directory",
OR(ISNUMBER(SEARCH("chalkboard", A227)), ISNUMBER(SEARCH("Chalkboard", A227)), ISNUMBER(SEARCH("Loop", A227))), "Agency Information",
  OR(ISNUMBER(SEARCH("copilot", A227)), ISNUMBER(SEARCH("ai", A227)),  ISNUMBER(SEARCH("AI", A227))), "Copilot/AI",
  OR(ISNUMBER(SEARCH("training", A227)), ISNUMBER(SEARCH("linkedin", A227)), ISNUMBER(SEARCH("linkedin learning", A227))), "Learning &amp; Development",
OR(ISNUMBER(SEARCH("parking", A227)), ISNUMBER(SEARCH("alpha parking", A227)), ISNUMBER(SEARCH("bravo parking", A227)), ISNUMBER(SEARCH("gym", A227)),  ISNUMBER(SEARCH("fitness", A227)), ISNUMBER(SEARCH("alpha", A227)), ISNUMBER(SEARCH("bravo", A227))), "Office Locations + Facilities",
OR(ISNUMBER(SEARCH("capps", A227)), ISNUMBER(SEARCH("cornerstone", A227)), ISNUMBER(SEARCH("okta", A227)), ISNUMBER(SEARCH("payroll", A227))), "Tools",
TRUE, "Other"
)</f>
        <v>Office Locations + Facilities</v>
      </c>
      <c r="C227" s="3">
        <v>6</v>
      </c>
    </row>
    <row r="228" spans="1:3" x14ac:dyDescent="0.3">
      <c r="A228" s="4" t="s">
        <v>143</v>
      </c>
      <c r="B228" t="s">
        <v>270</v>
      </c>
      <c r="C228" s="5">
        <v>6</v>
      </c>
    </row>
    <row r="229" spans="1:3" x14ac:dyDescent="0.3">
      <c r="A229" s="2" t="s">
        <v>148</v>
      </c>
      <c r="B229" t="str" cm="1">
        <f t="array" ref="B229">_xlfn.IFS(
  OR(ISNUMBER(SEARCH("values", A229)), ISNUMBER(SEARCH("core value", A229)),ISNUMBER(SEARCH("core values", A229))), "Core Values",
  OR(ISNUMBER(SEARCH("leave", A229)), ISNUMBER(SEARCH("sick leave", A229)),ISNUMBER(SEARCH("leave policy", A229))), "Leave Policy",
  OR(ISNUMBER(SEARCH("travel", A229)), ISNUMBER(SEARCH("concur", A229)),ISNUMBER(SEARCH("travel policy", A229))), "Travel",
  OR(ISNUMBER(SEARCH("logo", A229)), ISNUMBER(SEARCH("background", A229))), "Branding Elements",
  OR(ISNUMBER(SEARCH("holiday", A229)), ISNUMBER(SEARCH("holidays", A229))), "Holiday",
OR(ISNUMBER(SEARCH("org chart", A229)), ISNUMBER(SEARCH("directory", A229)), ISNUMBER(SEARCH("org", A229))), "Org Chart/ Employee Directory",
OR(ISNUMBER(SEARCH("chalkboard", A229)), ISNUMBER(SEARCH("Chalkboard", A229)), ISNUMBER(SEARCH("Loop", A229))), "Agency Information",
  OR(ISNUMBER(SEARCH("copilot", A229)), ISNUMBER(SEARCH("ai", A229)),  ISNUMBER(SEARCH("AI", A229))), "Copilot/AI",
  OR(ISNUMBER(SEARCH("training", A229)), ISNUMBER(SEARCH("linkedin", A229)), ISNUMBER(SEARCH("linkedin learning", A229))), "Learning &amp; Development",
OR(ISNUMBER(SEARCH("parking", A229)), ISNUMBER(SEARCH("alpha parking", A229)), ISNUMBER(SEARCH("bravo parking", A229)), ISNUMBER(SEARCH("gym", A229)),  ISNUMBER(SEARCH("fitness", A229)), ISNUMBER(SEARCH("alpha", A229)), ISNUMBER(SEARCH("bravo", A229))), "Office Locations + Facilities",
OR(ISNUMBER(SEARCH("capps", A229)), ISNUMBER(SEARCH("cornerstone", A229)), ISNUMBER(SEARCH("okta", A229)), ISNUMBER(SEARCH("payroll", A229))), "Tools",
TRUE, "Other"
)</f>
        <v>Branding Elements</v>
      </c>
      <c r="C229" s="3">
        <v>6</v>
      </c>
    </row>
    <row r="230" spans="1:3" x14ac:dyDescent="0.3">
      <c r="A230" s="2" t="s">
        <v>152</v>
      </c>
      <c r="B230" t="str" cm="1">
        <f t="array" ref="B230">_xlfn.IFS(
  OR(ISNUMBER(SEARCH("values", A230)), ISNUMBER(SEARCH("core value", A230)),ISNUMBER(SEARCH("core values", A230))), "Core Values",
  OR(ISNUMBER(SEARCH("leave", A230)), ISNUMBER(SEARCH("sick leave", A230)),ISNUMBER(SEARCH("leave policy", A230))), "Leave Policy",
  OR(ISNUMBER(SEARCH("travel", A230)), ISNUMBER(SEARCH("concur", A230)),ISNUMBER(SEARCH("travel policy", A230))), "Travel",
  OR(ISNUMBER(SEARCH("logo", A230)), ISNUMBER(SEARCH("background", A230))), "Branding Elements",
  OR(ISNUMBER(SEARCH("holiday", A230)), ISNUMBER(SEARCH("holidays", A230))), "Holiday",
OR(ISNUMBER(SEARCH("org chart", A230)), ISNUMBER(SEARCH("directory", A230)), ISNUMBER(SEARCH("org", A230))), "Org Chart/ Employee Directory",
OR(ISNUMBER(SEARCH("chalkboard", A230)), ISNUMBER(SEARCH("Chalkboard", A230)), ISNUMBER(SEARCH("Loop", A230))), "Agency Information",
  OR(ISNUMBER(SEARCH("copilot", A230)), ISNUMBER(SEARCH("ai", A230)),  ISNUMBER(SEARCH("AI", A230))), "Copilot/AI",
  OR(ISNUMBER(SEARCH("training", A230)), ISNUMBER(SEARCH("linkedin", A230)), ISNUMBER(SEARCH("linkedin learning", A230))), "Learning &amp; Development",
OR(ISNUMBER(SEARCH("parking", A230)), ISNUMBER(SEARCH("alpha parking", A230)), ISNUMBER(SEARCH("bravo parking", A230)), ISNUMBER(SEARCH("gym", A230)),  ISNUMBER(SEARCH("fitness", A230)), ISNUMBER(SEARCH("alpha", A230)), ISNUMBER(SEARCH("bravo", A230))), "Office Locations + Facilities",
OR(ISNUMBER(SEARCH("capps", A230)), ISNUMBER(SEARCH("cornerstone", A230)), ISNUMBER(SEARCH("okta", A230)), ISNUMBER(SEARCH("payroll", A230))), "Tools",
TRUE, "Other"
)</f>
        <v>Office Locations + Facilities</v>
      </c>
      <c r="C230" s="3">
        <v>6</v>
      </c>
    </row>
    <row r="231" spans="1:3" x14ac:dyDescent="0.3">
      <c r="A231" s="2" t="s">
        <v>155</v>
      </c>
      <c r="B231" t="str" cm="1">
        <f t="array" ref="B231">_xlfn.IFS(
  OR(ISNUMBER(SEARCH("values", A231)), ISNUMBER(SEARCH("core value", A231)),ISNUMBER(SEARCH("core values", A231))), "Core Values",
  OR(ISNUMBER(SEARCH("leave", A231)), ISNUMBER(SEARCH("sick leave", A231)),ISNUMBER(SEARCH("leave policy", A231))), "Leave Policy",
  OR(ISNUMBER(SEARCH("travel", A231)), ISNUMBER(SEARCH("concur", A231)),ISNUMBER(SEARCH("travel policy", A231))), "Travel",
  OR(ISNUMBER(SEARCH("logo", A231)), ISNUMBER(SEARCH("background", A231))), "Branding Elements",
  OR(ISNUMBER(SEARCH("holiday", A231)), ISNUMBER(SEARCH("holidays", A231))), "Holiday",
OR(ISNUMBER(SEARCH("org chart", A231)), ISNUMBER(SEARCH("directory", A231)), ISNUMBER(SEARCH("org", A231))), "Org Chart/ Employee Directory",
OR(ISNUMBER(SEARCH("chalkboard", A231)), ISNUMBER(SEARCH("Chalkboard", A231)), ISNUMBER(SEARCH("Loop", A231))), "Agency Information",
  OR(ISNUMBER(SEARCH("copilot", A231)), ISNUMBER(SEARCH("ai", A231)),  ISNUMBER(SEARCH("AI", A231))), "Copilot/AI",
  OR(ISNUMBER(SEARCH("training", A231)), ISNUMBER(SEARCH("linkedin", A231)), ISNUMBER(SEARCH("linkedin learning", A231))), "Learning &amp; Development",
OR(ISNUMBER(SEARCH("parking", A231)), ISNUMBER(SEARCH("alpha parking", A231)), ISNUMBER(SEARCH("bravo parking", A231)), ISNUMBER(SEARCH("gym", A231)),  ISNUMBER(SEARCH("fitness", A231)), ISNUMBER(SEARCH("alpha", A231)), ISNUMBER(SEARCH("bravo", A231))), "Office Locations + Facilities",
OR(ISNUMBER(SEARCH("capps", A231)), ISNUMBER(SEARCH("cornerstone", A231)), ISNUMBER(SEARCH("okta", A231)), ISNUMBER(SEARCH("payroll", A231))), "Tools",
TRUE, "Other"
)</f>
        <v>Copilot/AI</v>
      </c>
      <c r="C231" s="3">
        <v>6</v>
      </c>
    </row>
    <row r="232" spans="1:3" x14ac:dyDescent="0.3">
      <c r="A232" s="4" t="s">
        <v>170</v>
      </c>
      <c r="B232" t="s">
        <v>266</v>
      </c>
      <c r="C232" s="5">
        <v>6</v>
      </c>
    </row>
    <row r="233" spans="1:3" x14ac:dyDescent="0.3">
      <c r="A233" s="4" t="s">
        <v>116</v>
      </c>
      <c r="B233" t="str" cm="1">
        <f t="array" ref="B233">_xlfn.IFS(
  OR(ISNUMBER(SEARCH("values", A233)), ISNUMBER(SEARCH("core value", A233)),ISNUMBER(SEARCH("core values", A233))), "Core Values",
  OR(ISNUMBER(SEARCH("leave", A233)), ISNUMBER(SEARCH("sick leave", A233)),ISNUMBER(SEARCH("leave policy", A233))), "Leave Policy",
  OR(ISNUMBER(SEARCH("travel", A233)), ISNUMBER(SEARCH("concur", A233)),ISNUMBER(SEARCH("travel policy", A233))), "Travel",
  OR(ISNUMBER(SEARCH("logo", A233)), ISNUMBER(SEARCH("background", A233))), "Branding Elements",
  OR(ISNUMBER(SEARCH("holiday", A233)), ISNUMBER(SEARCH("holidays", A233))), "Holiday",
OR(ISNUMBER(SEARCH("org chart", A233)), ISNUMBER(SEARCH("directory", A233)), ISNUMBER(SEARCH("org", A233))), "Org Chart/ Employee Directory",
OR(ISNUMBER(SEARCH("chalkboard", A233)), ISNUMBER(SEARCH("Chalkboard", A233)), ISNUMBER(SEARCH("Loop", A233))), "Agency Information",
  OR(ISNUMBER(SEARCH("copilot", A233)), ISNUMBER(SEARCH("ai", A233)),  ISNUMBER(SEARCH("AI", A233))), "Copilot/AI",
  OR(ISNUMBER(SEARCH("training", A233)), ISNUMBER(SEARCH("linkedin", A233)), ISNUMBER(SEARCH("linkedin learning", A233))), "Learning &amp; Development",
OR(ISNUMBER(SEARCH("parking", A233)), ISNUMBER(SEARCH("alpha parking", A233)), ISNUMBER(SEARCH("bravo parking", A233)), ISNUMBER(SEARCH("gym", A233)),  ISNUMBER(SEARCH("fitness", A233)), ISNUMBER(SEARCH("alpha", A233)), ISNUMBER(SEARCH("bravo", A233))), "Office Locations + Facilities",
OR(ISNUMBER(SEARCH("capps", A233)), ISNUMBER(SEARCH("cornerstone", A233)), ISNUMBER(SEARCH("okta", A233)), ISNUMBER(SEARCH("payroll", A233))), "Tools",
TRUE, "Other"
)</f>
        <v>Office Locations + Facilities</v>
      </c>
      <c r="C233" s="5">
        <v>6</v>
      </c>
    </row>
    <row r="234" spans="1:3" x14ac:dyDescent="0.3">
      <c r="A234" s="2" t="s">
        <v>116</v>
      </c>
      <c r="B234" t="str" cm="1">
        <f t="array" ref="B234">_xlfn.IFS(
  OR(ISNUMBER(SEARCH("values", A234)), ISNUMBER(SEARCH("core value", A234)),ISNUMBER(SEARCH("core values", A234))), "Core Values",
  OR(ISNUMBER(SEARCH("leave", A234)), ISNUMBER(SEARCH("sick leave", A234)),ISNUMBER(SEARCH("leave policy", A234))), "Leave Policy",
  OR(ISNUMBER(SEARCH("travel", A234)), ISNUMBER(SEARCH("concur", A234)),ISNUMBER(SEARCH("travel policy", A234))), "Travel",
  OR(ISNUMBER(SEARCH("logo", A234)), ISNUMBER(SEARCH("background", A234))), "Branding Elements",
  OR(ISNUMBER(SEARCH("holiday", A234)), ISNUMBER(SEARCH("holidays", A234))), "Holiday",
OR(ISNUMBER(SEARCH("org chart", A234)), ISNUMBER(SEARCH("directory", A234)), ISNUMBER(SEARCH("org", A234))), "Org Chart/ Employee Directory",
OR(ISNUMBER(SEARCH("chalkboard", A234)), ISNUMBER(SEARCH("Chalkboard", A234)), ISNUMBER(SEARCH("Loop", A234))), "Agency Information",
  OR(ISNUMBER(SEARCH("copilot", A234)), ISNUMBER(SEARCH("ai", A234)),  ISNUMBER(SEARCH("AI", A234))), "Copilot/AI",
  OR(ISNUMBER(SEARCH("training", A234)), ISNUMBER(SEARCH("linkedin", A234)), ISNUMBER(SEARCH("linkedin learning", A234))), "Learning &amp; Development",
OR(ISNUMBER(SEARCH("parking", A234)), ISNUMBER(SEARCH("alpha parking", A234)), ISNUMBER(SEARCH("bravo parking", A234)), ISNUMBER(SEARCH("gym", A234)),  ISNUMBER(SEARCH("fitness", A234)), ISNUMBER(SEARCH("alpha", A234)), ISNUMBER(SEARCH("bravo", A234))), "Office Locations + Facilities",
OR(ISNUMBER(SEARCH("capps", A234)), ISNUMBER(SEARCH("cornerstone", A234)), ISNUMBER(SEARCH("okta", A234)), ISNUMBER(SEARCH("payroll", A234))), "Tools",
TRUE, "Other"
)</f>
        <v>Office Locations + Facilities</v>
      </c>
      <c r="C234" s="3">
        <v>6</v>
      </c>
    </row>
    <row r="235" spans="1:3" x14ac:dyDescent="0.3">
      <c r="A235" s="4" t="s">
        <v>64</v>
      </c>
      <c r="B235" t="s">
        <v>267</v>
      </c>
      <c r="C235" s="5">
        <v>6</v>
      </c>
    </row>
    <row r="236" spans="1:3" x14ac:dyDescent="0.3">
      <c r="A236" s="2" t="s">
        <v>153</v>
      </c>
      <c r="B236" t="s">
        <v>267</v>
      </c>
      <c r="C236" s="3">
        <v>6</v>
      </c>
    </row>
    <row r="237" spans="1:3" x14ac:dyDescent="0.3">
      <c r="A237" s="4" t="s">
        <v>147</v>
      </c>
      <c r="B237" t="s">
        <v>270</v>
      </c>
      <c r="C237" s="5">
        <v>6</v>
      </c>
    </row>
    <row r="238" spans="1:3" x14ac:dyDescent="0.3">
      <c r="A238" s="4" t="s">
        <v>85</v>
      </c>
      <c r="B238" t="str" cm="1">
        <f t="array" ref="B238">_xlfn.IFS(
  OR(ISNUMBER(SEARCH("values", A238)), ISNUMBER(SEARCH("core value", A238)),ISNUMBER(SEARCH("core values", A238))), "Core Values",
  OR(ISNUMBER(SEARCH("leave", A238)), ISNUMBER(SEARCH("sick leave", A238)),ISNUMBER(SEARCH("leave policy", A238))), "Leave Policy",
  OR(ISNUMBER(SEARCH("travel", A238)), ISNUMBER(SEARCH("concur", A238)),ISNUMBER(SEARCH("travel policy", A238))), "Travel",
  OR(ISNUMBER(SEARCH("logo", A238)), ISNUMBER(SEARCH("background", A238))), "Branding Elements",
  OR(ISNUMBER(SEARCH("holiday", A238)), ISNUMBER(SEARCH("holidays", A238))), "Holiday",
OR(ISNUMBER(SEARCH("org chart", A238)), ISNUMBER(SEARCH("directory", A238)), ISNUMBER(SEARCH("org", A238))), "Org Chart/ Employee Directory",
OR(ISNUMBER(SEARCH("chalkboard", A238)), ISNUMBER(SEARCH("Chalkboard", A238)), ISNUMBER(SEARCH("Loop", A238))), "Agency Information",
  OR(ISNUMBER(SEARCH("copilot", A238)), ISNUMBER(SEARCH("ai", A238)),  ISNUMBER(SEARCH("AI", A238))), "Copilot/AI",
  OR(ISNUMBER(SEARCH("training", A238)), ISNUMBER(SEARCH("linkedin", A238)), ISNUMBER(SEARCH("linkedin learning", A238))), "Learning &amp; Development",
OR(ISNUMBER(SEARCH("parking", A238)), ISNUMBER(SEARCH("alpha parking", A238)), ISNUMBER(SEARCH("bravo parking", A238)), ISNUMBER(SEARCH("gym", A238)),  ISNUMBER(SEARCH("fitness", A238)), ISNUMBER(SEARCH("alpha", A238)), ISNUMBER(SEARCH("bravo", A238))), "Office Locations + Facilities",
OR(ISNUMBER(SEARCH("capps", A238)), ISNUMBER(SEARCH("cornerstone", A238)), ISNUMBER(SEARCH("okta", A238)), ISNUMBER(SEARCH("payroll", A238))), "Tools",
TRUE, "Other"
)</f>
        <v>Office Locations + Facilities</v>
      </c>
      <c r="C238" s="5">
        <v>6</v>
      </c>
    </row>
    <row r="239" spans="1:3" x14ac:dyDescent="0.3">
      <c r="A239" s="2" t="s">
        <v>71</v>
      </c>
      <c r="B239" t="str" cm="1">
        <f t="array" ref="B239">_xlfn.IFS(
  OR(ISNUMBER(SEARCH("values", A239)), ISNUMBER(SEARCH("core value", A239)),ISNUMBER(SEARCH("core values", A239))), "Core Values",
  OR(ISNUMBER(SEARCH("leave", A239)), ISNUMBER(SEARCH("sick leave", A239)),ISNUMBER(SEARCH("leave policy", A239))), "Leave Policy",
  OR(ISNUMBER(SEARCH("travel", A239)), ISNUMBER(SEARCH("concur", A239)),ISNUMBER(SEARCH("travel policy", A239))), "Travel",
  OR(ISNUMBER(SEARCH("logo", A239)), ISNUMBER(SEARCH("background", A239))), "Branding Elements",
  OR(ISNUMBER(SEARCH("holiday", A239)), ISNUMBER(SEARCH("holidays", A239))), "Holiday",
OR(ISNUMBER(SEARCH("org chart", A239)), ISNUMBER(SEARCH("directory", A239)), ISNUMBER(SEARCH("org", A239))), "Org Chart/ Employee Directory",
OR(ISNUMBER(SEARCH("chalkboard", A239)), ISNUMBER(SEARCH("Chalkboard", A239)), ISNUMBER(SEARCH("Loop", A239))), "Agency Information",
  OR(ISNUMBER(SEARCH("copilot", A239)), ISNUMBER(SEARCH("ai", A239)),  ISNUMBER(SEARCH("AI", A239))), "Copilot/AI",
  OR(ISNUMBER(SEARCH("training", A239)), ISNUMBER(SEARCH("linkedin", A239)), ISNUMBER(SEARCH("linkedin learning", A239))), "Learning &amp; Development",
OR(ISNUMBER(SEARCH("parking", A239)), ISNUMBER(SEARCH("alpha parking", A239)), ISNUMBER(SEARCH("bravo parking", A239)), ISNUMBER(SEARCH("gym", A239)),  ISNUMBER(SEARCH("fitness", A239)), ISNUMBER(SEARCH("alpha", A239)), ISNUMBER(SEARCH("bravo", A239))), "Office Locations + Facilities",
OR(ISNUMBER(SEARCH("capps", A239)), ISNUMBER(SEARCH("cornerstone", A239)), ISNUMBER(SEARCH("okta", A239)), ISNUMBER(SEARCH("payroll", A239))), "Tools",
TRUE, "Other"
)</f>
        <v>Holiday</v>
      </c>
      <c r="C239" s="3">
        <v>6</v>
      </c>
    </row>
    <row r="240" spans="1:3" x14ac:dyDescent="0.3">
      <c r="A240" s="4" t="s">
        <v>186</v>
      </c>
      <c r="B240" t="s">
        <v>269</v>
      </c>
      <c r="C240" s="5">
        <v>6</v>
      </c>
    </row>
    <row r="241" spans="1:3" x14ac:dyDescent="0.3">
      <c r="A241" s="2" t="s">
        <v>23</v>
      </c>
      <c r="B241" t="str" cm="1">
        <f t="array" ref="B241">_xlfn.IFS(
  OR(ISNUMBER(SEARCH("values", A241)), ISNUMBER(SEARCH("core value", A241)),ISNUMBER(SEARCH("core values", A241))), "Core Values",
  OR(ISNUMBER(SEARCH("leave", A241)), ISNUMBER(SEARCH("sick leave", A241)),ISNUMBER(SEARCH("leave policy", A241))), "Leave Policy",
  OR(ISNUMBER(SEARCH("travel", A241)), ISNUMBER(SEARCH("concur", A241)),ISNUMBER(SEARCH("travel policy", A241))), "Travel",
  OR(ISNUMBER(SEARCH("logo", A241)), ISNUMBER(SEARCH("background", A241))), "Branding Elements",
  OR(ISNUMBER(SEARCH("holiday", A241)), ISNUMBER(SEARCH("holidays", A241))), "Holiday",
OR(ISNUMBER(SEARCH("org chart", A241)), ISNUMBER(SEARCH("directory", A241)), ISNUMBER(SEARCH("org", A241))), "Org Chart/ Employee Directory",
OR(ISNUMBER(SEARCH("chalkboard", A241)), ISNUMBER(SEARCH("Chalkboard", A241)), ISNUMBER(SEARCH("Loop", A241))), "Agency Information",
  OR(ISNUMBER(SEARCH("copilot", A241)), ISNUMBER(SEARCH("ai", A241)),  ISNUMBER(SEARCH("AI", A241))), "Copilot/AI",
  OR(ISNUMBER(SEARCH("training", A241)), ISNUMBER(SEARCH("linkedin", A241)), ISNUMBER(SEARCH("linkedin learning", A241))), "Learning &amp; Development",
OR(ISNUMBER(SEARCH("parking", A241)), ISNUMBER(SEARCH("alpha parking", A241)), ISNUMBER(SEARCH("bravo parking", A241)), ISNUMBER(SEARCH("gym", A241)),  ISNUMBER(SEARCH("fitness", A241)), ISNUMBER(SEARCH("alpha", A241)), ISNUMBER(SEARCH("bravo", A241))), "Office Locations + Facilities",
OR(ISNUMBER(SEARCH("capps", A241)), ISNUMBER(SEARCH("cornerstone", A241)), ISNUMBER(SEARCH("okta", A241)), ISNUMBER(SEARCH("payroll", A241))), "Tools",
TRUE, "Other"
)</f>
        <v>Learning &amp; Development</v>
      </c>
      <c r="C241" s="3">
        <v>6</v>
      </c>
    </row>
    <row r="242" spans="1:3" x14ac:dyDescent="0.3">
      <c r="A242" s="4" t="s">
        <v>16</v>
      </c>
      <c r="B242" t="str" cm="1">
        <f t="array" ref="B242">_xlfn.IFS(
  OR(ISNUMBER(SEARCH("values", A242)), ISNUMBER(SEARCH("core value", A242)),ISNUMBER(SEARCH("core values", A242))), "Core Values",
  OR(ISNUMBER(SEARCH("leave", A242)), ISNUMBER(SEARCH("sick leave", A242)),ISNUMBER(SEARCH("leave policy", A242))), "Leave Policy",
  OR(ISNUMBER(SEARCH("travel", A242)), ISNUMBER(SEARCH("concur", A242)),ISNUMBER(SEARCH("travel policy", A242))), "Travel",
  OR(ISNUMBER(SEARCH("logo", A242)), ISNUMBER(SEARCH("background", A242))), "Branding Elements",
  OR(ISNUMBER(SEARCH("holiday", A242)), ISNUMBER(SEARCH("holidays", A242))), "Holiday",
OR(ISNUMBER(SEARCH("org chart", A242)), ISNUMBER(SEARCH("directory", A242)), ISNUMBER(SEARCH("org", A242))), "Org Chart/ Employee Directory",
OR(ISNUMBER(SEARCH("chalkboard", A242)), ISNUMBER(SEARCH("Chalkboard", A242)), ISNUMBER(SEARCH("Loop", A242))), "Agency Information",
  OR(ISNUMBER(SEARCH("copilot", A242)), ISNUMBER(SEARCH("ai", A242)),  ISNUMBER(SEARCH("AI", A242))), "Copilot/AI",
  OR(ISNUMBER(SEARCH("training", A242)), ISNUMBER(SEARCH("linkedin", A242)), ISNUMBER(SEARCH("linkedin learning", A242))), "Learning &amp; Development",
OR(ISNUMBER(SEARCH("parking", A242)), ISNUMBER(SEARCH("alpha parking", A242)), ISNUMBER(SEARCH("bravo parking", A242)), ISNUMBER(SEARCH("gym", A242)),  ISNUMBER(SEARCH("fitness", A242)), ISNUMBER(SEARCH("alpha", A242)), ISNUMBER(SEARCH("bravo", A242))), "Office Locations + Facilities",
OR(ISNUMBER(SEARCH("capps", A242)), ISNUMBER(SEARCH("cornerstone", A242)), ISNUMBER(SEARCH("okta", A242)), ISNUMBER(SEARCH("payroll", A242))), "Tools",
TRUE, "Other"
)</f>
        <v>Org Chart/ Employee Directory</v>
      </c>
      <c r="C242" s="5">
        <v>6</v>
      </c>
    </row>
    <row r="243" spans="1:3" x14ac:dyDescent="0.3">
      <c r="A243" s="2" t="s">
        <v>18</v>
      </c>
      <c r="B243" t="s">
        <v>269</v>
      </c>
      <c r="C243" s="3">
        <v>6</v>
      </c>
    </row>
    <row r="244" spans="1:3" x14ac:dyDescent="0.3">
      <c r="A244" s="2" t="s">
        <v>194</v>
      </c>
      <c r="B244" t="str" cm="1">
        <f t="array" ref="B244">_xlfn.IFS(
  OR(ISNUMBER(SEARCH("values", A244)), ISNUMBER(SEARCH("core value", A244)),ISNUMBER(SEARCH("core values", A244))), "Core Values",
  OR(ISNUMBER(SEARCH("leave", A244)), ISNUMBER(SEARCH("sick leave", A244)),ISNUMBER(SEARCH("leave policy", A244))), "Leave Policy",
  OR(ISNUMBER(SEARCH("travel", A244)), ISNUMBER(SEARCH("concur", A244)),ISNUMBER(SEARCH("travel policy", A244))), "Travel",
  OR(ISNUMBER(SEARCH("logo", A244)), ISNUMBER(SEARCH("background", A244))), "Branding Elements",
  OR(ISNUMBER(SEARCH("holiday", A244)), ISNUMBER(SEARCH("holidays", A244))), "Holiday",
OR(ISNUMBER(SEARCH("org chart", A244)), ISNUMBER(SEARCH("directory", A244)), ISNUMBER(SEARCH("org", A244))), "Org Chart/ Employee Directory",
OR(ISNUMBER(SEARCH("chalkboard", A244)), ISNUMBER(SEARCH("Chalkboard", A244)), ISNUMBER(SEARCH("Loop", A244))), "Agency Information",
  OR(ISNUMBER(SEARCH("copilot", A244)), ISNUMBER(SEARCH("ai", A244)),  ISNUMBER(SEARCH("AI", A244))), "Copilot/AI",
  OR(ISNUMBER(SEARCH("training", A244)), ISNUMBER(SEARCH("linkedin", A244)), ISNUMBER(SEARCH("linkedin learning", A244))), "Learning &amp; Development",
OR(ISNUMBER(SEARCH("parking", A244)), ISNUMBER(SEARCH("alpha parking", A244)), ISNUMBER(SEARCH("bravo parking", A244)), ISNUMBER(SEARCH("gym", A244)),  ISNUMBER(SEARCH("fitness", A244)), ISNUMBER(SEARCH("alpha", A244)), ISNUMBER(SEARCH("bravo", A244))), "Office Locations + Facilities",
OR(ISNUMBER(SEARCH("capps", A244)), ISNUMBER(SEARCH("cornerstone", A244)), ISNUMBER(SEARCH("okta", A244)), ISNUMBER(SEARCH("payroll", A244))), "Tools",
TRUE, "Other"
)</f>
        <v>Other</v>
      </c>
      <c r="C244" s="3">
        <v>6</v>
      </c>
    </row>
    <row r="245" spans="1:3" x14ac:dyDescent="0.3">
      <c r="A245" s="4" t="s">
        <v>20</v>
      </c>
      <c r="B245" t="str" cm="1">
        <f t="array" ref="B245">_xlfn.IFS(
  OR(ISNUMBER(SEARCH("values", A245)), ISNUMBER(SEARCH("core value", A245)),ISNUMBER(SEARCH("core values", A245))), "Core Values",
  OR(ISNUMBER(SEARCH("leave", A245)), ISNUMBER(SEARCH("sick leave", A245)),ISNUMBER(SEARCH("leave policy", A245))), "Leave Policy",
  OR(ISNUMBER(SEARCH("travel", A245)), ISNUMBER(SEARCH("concur", A245)),ISNUMBER(SEARCH("travel policy", A245))), "Travel",
  OR(ISNUMBER(SEARCH("logo", A245)), ISNUMBER(SEARCH("background", A245))), "Branding Elements",
  OR(ISNUMBER(SEARCH("holiday", A245)), ISNUMBER(SEARCH("holidays", A245))), "Holiday",
OR(ISNUMBER(SEARCH("org chart", A245)), ISNUMBER(SEARCH("directory", A245)), ISNUMBER(SEARCH("org", A245))), "Org Chart/ Employee Directory",
OR(ISNUMBER(SEARCH("chalkboard", A245)), ISNUMBER(SEARCH("Chalkboard", A245)), ISNUMBER(SEARCH("Loop", A245))), "Agency Information",
  OR(ISNUMBER(SEARCH("copilot", A245)), ISNUMBER(SEARCH("ai", A245)),  ISNUMBER(SEARCH("AI", A245))), "Copilot/AI",
  OR(ISNUMBER(SEARCH("training", A245)), ISNUMBER(SEARCH("linkedin", A245)), ISNUMBER(SEARCH("linkedin learning", A245))), "Learning &amp; Development",
OR(ISNUMBER(SEARCH("parking", A245)), ISNUMBER(SEARCH("alpha parking", A245)), ISNUMBER(SEARCH("bravo parking", A245)), ISNUMBER(SEARCH("gym", A245)),  ISNUMBER(SEARCH("fitness", A245)), ISNUMBER(SEARCH("alpha", A245)), ISNUMBER(SEARCH("bravo", A245))), "Office Locations + Facilities",
OR(ISNUMBER(SEARCH("capps", A245)), ISNUMBER(SEARCH("cornerstone", A245)), ISNUMBER(SEARCH("okta", A245)), ISNUMBER(SEARCH("payroll", A245))), "Tools",
TRUE, "Other"
)</f>
        <v>Leave Policy</v>
      </c>
      <c r="C245" s="5">
        <v>6</v>
      </c>
    </row>
    <row r="246" spans="1:3" x14ac:dyDescent="0.3">
      <c r="A246" s="2" t="s">
        <v>207</v>
      </c>
      <c r="B246" t="str" cm="1">
        <f t="array" ref="B246">_xlfn.IFS(
  OR(ISNUMBER(SEARCH("values", A246)), ISNUMBER(SEARCH("core value", A246)),ISNUMBER(SEARCH("core values", A246))), "Core Values",
  OR(ISNUMBER(SEARCH("leave", A246)), ISNUMBER(SEARCH("sick leave", A246)),ISNUMBER(SEARCH("leave policy", A246))), "Leave Policy",
  OR(ISNUMBER(SEARCH("travel", A246)), ISNUMBER(SEARCH("concur", A246)),ISNUMBER(SEARCH("travel policy", A246))), "Travel",
  OR(ISNUMBER(SEARCH("logo", A246)), ISNUMBER(SEARCH("background", A246))), "Branding Elements",
  OR(ISNUMBER(SEARCH("holiday", A246)), ISNUMBER(SEARCH("holidays", A246))), "Holiday",
OR(ISNUMBER(SEARCH("org chart", A246)), ISNUMBER(SEARCH("directory", A246)), ISNUMBER(SEARCH("org", A246))), "Org Chart/ Employee Directory",
OR(ISNUMBER(SEARCH("chalkboard", A246)), ISNUMBER(SEARCH("Chalkboard", A246)), ISNUMBER(SEARCH("Loop", A246))), "Agency Information",
  OR(ISNUMBER(SEARCH("copilot", A246)), ISNUMBER(SEARCH("ai", A246)),  ISNUMBER(SEARCH("AI", A246))), "Copilot/AI",
  OR(ISNUMBER(SEARCH("training", A246)), ISNUMBER(SEARCH("linkedin", A246)), ISNUMBER(SEARCH("linkedin learning", A246))), "Learning &amp; Development",
OR(ISNUMBER(SEARCH("parking", A246)), ISNUMBER(SEARCH("alpha parking", A246)), ISNUMBER(SEARCH("bravo parking", A246)), ISNUMBER(SEARCH("gym", A246)),  ISNUMBER(SEARCH("fitness", A246)), ISNUMBER(SEARCH("alpha", A246)), ISNUMBER(SEARCH("bravo", A246))), "Office Locations + Facilities",
OR(ISNUMBER(SEARCH("capps", A246)), ISNUMBER(SEARCH("cornerstone", A246)), ISNUMBER(SEARCH("okta", A246)), ISNUMBER(SEARCH("payroll", A246))), "Tools",
TRUE, "Other"
)</f>
        <v>Holiday</v>
      </c>
      <c r="C246" s="3">
        <v>6</v>
      </c>
    </row>
    <row r="247" spans="1:3" x14ac:dyDescent="0.3">
      <c r="A247" s="2" t="s">
        <v>211</v>
      </c>
      <c r="B247" t="str" cm="1">
        <f t="array" ref="B247">_xlfn.IFS(
  OR(ISNUMBER(SEARCH("values", A247)), ISNUMBER(SEARCH("core value", A247)),ISNUMBER(SEARCH("core values", A247))), "Core Values",
  OR(ISNUMBER(SEARCH("leave", A247)), ISNUMBER(SEARCH("sick leave", A247)),ISNUMBER(SEARCH("leave policy", A247))), "Leave Policy",
  OR(ISNUMBER(SEARCH("travel", A247)), ISNUMBER(SEARCH("concur", A247)),ISNUMBER(SEARCH("travel policy", A247))), "Travel",
  OR(ISNUMBER(SEARCH("logo", A247)), ISNUMBER(SEARCH("background", A247))), "Branding Elements",
  OR(ISNUMBER(SEARCH("holiday", A247)), ISNUMBER(SEARCH("holidays", A247))), "Holiday",
OR(ISNUMBER(SEARCH("org chart", A247)), ISNUMBER(SEARCH("directory", A247)), ISNUMBER(SEARCH("org", A247))), "Org Chart/ Employee Directory",
OR(ISNUMBER(SEARCH("chalkboard", A247)), ISNUMBER(SEARCH("Chalkboard", A247)), ISNUMBER(SEARCH("Loop", A247))), "Agency Information",
  OR(ISNUMBER(SEARCH("copilot", A247)), ISNUMBER(SEARCH("ai", A247)),  ISNUMBER(SEARCH("AI", A247))), "Copilot/AI",
  OR(ISNUMBER(SEARCH("training", A247)), ISNUMBER(SEARCH("linkedin", A247)), ISNUMBER(SEARCH("linkedin learning", A247))), "Learning &amp; Development",
OR(ISNUMBER(SEARCH("parking", A247)), ISNUMBER(SEARCH("alpha parking", A247)), ISNUMBER(SEARCH("bravo parking", A247)), ISNUMBER(SEARCH("gym", A247)),  ISNUMBER(SEARCH("fitness", A247)), ISNUMBER(SEARCH("alpha", A247)), ISNUMBER(SEARCH("bravo", A247))), "Office Locations + Facilities",
OR(ISNUMBER(SEARCH("capps", A247)), ISNUMBER(SEARCH("cornerstone", A247)), ISNUMBER(SEARCH("okta", A247)), ISNUMBER(SEARCH("payroll", A247))), "Tools",
TRUE, "Other"
)</f>
        <v>Other</v>
      </c>
      <c r="C247" s="3">
        <v>6</v>
      </c>
    </row>
    <row r="248" spans="1:3" x14ac:dyDescent="0.3">
      <c r="A248" s="4" t="s">
        <v>157</v>
      </c>
      <c r="B248" t="str" cm="1">
        <f t="array" ref="B248">_xlfn.IFS(
  OR(ISNUMBER(SEARCH("values", A248)), ISNUMBER(SEARCH("core value", A248)),ISNUMBER(SEARCH("core values", A248))), "Core Values",
  OR(ISNUMBER(SEARCH("leave", A248)), ISNUMBER(SEARCH("sick leave", A248)),ISNUMBER(SEARCH("leave policy", A248))), "Leave Policy",
  OR(ISNUMBER(SEARCH("travel", A248)), ISNUMBER(SEARCH("concur", A248)),ISNUMBER(SEARCH("travel policy", A248))), "Travel",
  OR(ISNUMBER(SEARCH("logo", A248)), ISNUMBER(SEARCH("background", A248))), "Branding Elements",
  OR(ISNUMBER(SEARCH("holiday", A248)), ISNUMBER(SEARCH("holidays", A248))), "Holiday",
OR(ISNUMBER(SEARCH("org chart", A248)), ISNUMBER(SEARCH("directory", A248)), ISNUMBER(SEARCH("org", A248))), "Org Chart/ Employee Directory",
OR(ISNUMBER(SEARCH("chalkboard", A248)), ISNUMBER(SEARCH("Chalkboard", A248)), ISNUMBER(SEARCH("Loop", A248))), "Agency Information",
  OR(ISNUMBER(SEARCH("copilot", A248)), ISNUMBER(SEARCH("ai", A248)),  ISNUMBER(SEARCH("AI", A248))), "Copilot/AI",
  OR(ISNUMBER(SEARCH("training", A248)), ISNUMBER(SEARCH("linkedin", A248)), ISNUMBER(SEARCH("linkedin learning", A248))), "Learning &amp; Development",
OR(ISNUMBER(SEARCH("parking", A248)), ISNUMBER(SEARCH("alpha parking", A248)), ISNUMBER(SEARCH("bravo parking", A248)), ISNUMBER(SEARCH("gym", A248)),  ISNUMBER(SEARCH("fitness", A248)), ISNUMBER(SEARCH("alpha", A248)), ISNUMBER(SEARCH("bravo", A248))), "Office Locations + Facilities",
OR(ISNUMBER(SEARCH("capps", A248)), ISNUMBER(SEARCH("cornerstone", A248)), ISNUMBER(SEARCH("okta", A248)), ISNUMBER(SEARCH("payroll", A248))), "Tools",
TRUE, "Other"
)</f>
        <v>Copilot/AI</v>
      </c>
      <c r="C248" s="5">
        <v>6</v>
      </c>
    </row>
    <row r="249" spans="1:3" x14ac:dyDescent="0.3">
      <c r="A249" s="4" t="s">
        <v>18</v>
      </c>
      <c r="B249" t="s">
        <v>269</v>
      </c>
      <c r="C249" s="5">
        <v>6</v>
      </c>
    </row>
    <row r="250" spans="1:3" x14ac:dyDescent="0.3">
      <c r="A250" s="2" t="s">
        <v>219</v>
      </c>
      <c r="B250" t="str" cm="1">
        <f t="array" ref="B250">_xlfn.IFS(
  OR(ISNUMBER(SEARCH("values", A250)), ISNUMBER(SEARCH("core value", A250)),ISNUMBER(SEARCH("core values", A250))), "Core Values",
  OR(ISNUMBER(SEARCH("leave", A250)), ISNUMBER(SEARCH("sick leave", A250)),ISNUMBER(SEARCH("leave policy", A250))), "Leave Policy",
  OR(ISNUMBER(SEARCH("travel", A250)), ISNUMBER(SEARCH("concur", A250)),ISNUMBER(SEARCH("travel policy", A250))), "Travel",
  OR(ISNUMBER(SEARCH("logo", A250)), ISNUMBER(SEARCH("background", A250))), "Branding Elements",
  OR(ISNUMBER(SEARCH("holiday", A250)), ISNUMBER(SEARCH("holidays", A250))), "Holiday",
OR(ISNUMBER(SEARCH("org chart", A250)), ISNUMBER(SEARCH("directory", A250)), ISNUMBER(SEARCH("org", A250))), "Org Chart/ Employee Directory",
OR(ISNUMBER(SEARCH("chalkboard", A250)), ISNUMBER(SEARCH("Chalkboard", A250)), ISNUMBER(SEARCH("Loop", A250))), "Agency Information",
  OR(ISNUMBER(SEARCH("copilot", A250)), ISNUMBER(SEARCH("ai", A250)),  ISNUMBER(SEARCH("AI", A250))), "Copilot/AI",
  OR(ISNUMBER(SEARCH("training", A250)), ISNUMBER(SEARCH("linkedin", A250)), ISNUMBER(SEARCH("linkedin learning", A250))), "Learning &amp; Development",
OR(ISNUMBER(SEARCH("parking", A250)), ISNUMBER(SEARCH("alpha parking", A250)), ISNUMBER(SEARCH("bravo parking", A250)), ISNUMBER(SEARCH("gym", A250)),  ISNUMBER(SEARCH("fitness", A250)), ISNUMBER(SEARCH("alpha", A250)), ISNUMBER(SEARCH("bravo", A250))), "Office Locations + Facilities",
OR(ISNUMBER(SEARCH("capps", A250)), ISNUMBER(SEARCH("cornerstone", A250)), ISNUMBER(SEARCH("okta", A250)), ISNUMBER(SEARCH("payroll", A250))), "Tools",
TRUE, "Other"
)</f>
        <v>Branding Elements</v>
      </c>
      <c r="C250" s="3">
        <v>6</v>
      </c>
    </row>
    <row r="251" spans="1:3" x14ac:dyDescent="0.3">
      <c r="A251" s="4" t="s">
        <v>220</v>
      </c>
      <c r="B251" t="s">
        <v>266</v>
      </c>
      <c r="C251" s="5">
        <v>6</v>
      </c>
    </row>
    <row r="252" spans="1:3" x14ac:dyDescent="0.3">
      <c r="A252" s="2" t="s">
        <v>40</v>
      </c>
      <c r="B252" t="s">
        <v>275</v>
      </c>
      <c r="C252" s="3">
        <v>6</v>
      </c>
    </row>
    <row r="253" spans="1:3" x14ac:dyDescent="0.3">
      <c r="A253" s="4" t="s">
        <v>8</v>
      </c>
      <c r="B253" t="str" cm="1">
        <f t="array" ref="B253">_xlfn.IFS(
  OR(ISNUMBER(SEARCH("values", A253)), ISNUMBER(SEARCH("core value", A253)),ISNUMBER(SEARCH("core values", A253))), "Core Values",
  OR(ISNUMBER(SEARCH("leave", A253)), ISNUMBER(SEARCH("sick leave", A253)),ISNUMBER(SEARCH("leave policy", A253))), "Leave Policy",
  OR(ISNUMBER(SEARCH("travel", A253)), ISNUMBER(SEARCH("concur", A253)),ISNUMBER(SEARCH("travel policy", A253))), "Travel",
  OR(ISNUMBER(SEARCH("logo", A253)), ISNUMBER(SEARCH("background", A253))), "Branding Elements",
  OR(ISNUMBER(SEARCH("holiday", A253)), ISNUMBER(SEARCH("holidays", A253))), "Holiday",
OR(ISNUMBER(SEARCH("org chart", A253)), ISNUMBER(SEARCH("directory", A253)), ISNUMBER(SEARCH("org", A253))), "Org Chart/ Employee Directory",
OR(ISNUMBER(SEARCH("chalkboard", A253)), ISNUMBER(SEARCH("Chalkboard", A253)), ISNUMBER(SEARCH("Loop", A253))), "Agency Information",
  OR(ISNUMBER(SEARCH("copilot", A253)), ISNUMBER(SEARCH("ai", A253)),  ISNUMBER(SEARCH("AI", A253))), "Copilot/AI",
  OR(ISNUMBER(SEARCH("training", A253)), ISNUMBER(SEARCH("linkedin", A253)), ISNUMBER(SEARCH("linkedin learning", A253))), "Learning &amp; Development",
OR(ISNUMBER(SEARCH("parking", A253)), ISNUMBER(SEARCH("alpha parking", A253)), ISNUMBER(SEARCH("bravo parking", A253)), ISNUMBER(SEARCH("gym", A253)),  ISNUMBER(SEARCH("fitness", A253)), ISNUMBER(SEARCH("alpha", A253)), ISNUMBER(SEARCH("bravo", A253))), "Office Locations + Facilities",
OR(ISNUMBER(SEARCH("capps", A253)), ISNUMBER(SEARCH("cornerstone", A253)), ISNUMBER(SEARCH("okta", A253)), ISNUMBER(SEARCH("payroll", A253))), "Tools",
TRUE, "Other"
)</f>
        <v>Core Values</v>
      </c>
      <c r="C253" s="5">
        <v>6</v>
      </c>
    </row>
    <row r="254" spans="1:3" x14ac:dyDescent="0.3">
      <c r="A254" s="4" t="s">
        <v>21</v>
      </c>
      <c r="B254" t="str" cm="1">
        <f t="array" ref="B254">_xlfn.IFS(
  OR(ISNUMBER(SEARCH("values", A254)), ISNUMBER(SEARCH("core value", A254)),ISNUMBER(SEARCH("core values", A254))), "Core Values",
  OR(ISNUMBER(SEARCH("leave", A254)), ISNUMBER(SEARCH("sick leave", A254)),ISNUMBER(SEARCH("leave policy", A254))), "Leave Policy",
  OR(ISNUMBER(SEARCH("travel", A254)), ISNUMBER(SEARCH("concur", A254)),ISNUMBER(SEARCH("travel policy", A254))), "Travel",
  OR(ISNUMBER(SEARCH("logo", A254)), ISNUMBER(SEARCH("background", A254))), "Branding Elements",
  OR(ISNUMBER(SEARCH("holiday", A254)), ISNUMBER(SEARCH("holidays", A254))), "Holiday",
OR(ISNUMBER(SEARCH("org chart", A254)), ISNUMBER(SEARCH("directory", A254)), ISNUMBER(SEARCH("org", A254))), "Org Chart/ Employee Directory",
OR(ISNUMBER(SEARCH("chalkboard", A254)), ISNUMBER(SEARCH("Chalkboard", A254)), ISNUMBER(SEARCH("Loop", A254))), "Agency Information",
  OR(ISNUMBER(SEARCH("copilot", A254)), ISNUMBER(SEARCH("ai", A254)),  ISNUMBER(SEARCH("AI", A254))), "Copilot/AI",
  OR(ISNUMBER(SEARCH("training", A254)), ISNUMBER(SEARCH("linkedin", A254)), ISNUMBER(SEARCH("linkedin learning", A254))), "Learning &amp; Development",
OR(ISNUMBER(SEARCH("parking", A254)), ISNUMBER(SEARCH("alpha parking", A254)), ISNUMBER(SEARCH("bravo parking", A254)), ISNUMBER(SEARCH("gym", A254)),  ISNUMBER(SEARCH("fitness", A254)), ISNUMBER(SEARCH("alpha", A254)), ISNUMBER(SEARCH("bravo", A254))), "Office Locations + Facilities",
OR(ISNUMBER(SEARCH("capps", A254)), ISNUMBER(SEARCH("cornerstone", A254)), ISNUMBER(SEARCH("okta", A254)), ISNUMBER(SEARCH("payroll", A254))), "Tools",
TRUE, "Other"
)</f>
        <v>Org Chart/ Employee Directory</v>
      </c>
      <c r="C254" s="5">
        <v>6</v>
      </c>
    </row>
    <row r="255" spans="1:3" x14ac:dyDescent="0.3">
      <c r="A255" s="2" t="s">
        <v>158</v>
      </c>
      <c r="B255" t="s">
        <v>269</v>
      </c>
      <c r="C255" s="3">
        <v>6</v>
      </c>
    </row>
    <row r="256" spans="1:3" x14ac:dyDescent="0.3">
      <c r="A256" s="4" t="s">
        <v>68</v>
      </c>
      <c r="B256" t="s">
        <v>279</v>
      </c>
      <c r="C256" s="5">
        <v>6</v>
      </c>
    </row>
    <row r="257" spans="1:3" x14ac:dyDescent="0.3">
      <c r="A257" s="2" t="s">
        <v>187</v>
      </c>
      <c r="B257" t="s">
        <v>266</v>
      </c>
      <c r="C257" s="3">
        <v>6</v>
      </c>
    </row>
    <row r="258" spans="1:3" x14ac:dyDescent="0.3">
      <c r="A258" s="2" t="s">
        <v>233</v>
      </c>
      <c r="B258" t="str" cm="1">
        <f t="array" ref="B258">_xlfn.IFS(
  OR(ISNUMBER(SEARCH("values", A258)), ISNUMBER(SEARCH("core value", A258)),ISNUMBER(SEARCH("core values", A258))), "Core Values",
  OR(ISNUMBER(SEARCH("leave", A258)), ISNUMBER(SEARCH("sick leave", A258)),ISNUMBER(SEARCH("leave policy", A258))), "Leave Policy",
  OR(ISNUMBER(SEARCH("travel", A258)), ISNUMBER(SEARCH("concur", A258)),ISNUMBER(SEARCH("travel policy", A258))), "Travel",
  OR(ISNUMBER(SEARCH("logo", A258)), ISNUMBER(SEARCH("background", A258))), "Branding Elements",
  OR(ISNUMBER(SEARCH("holiday", A258)), ISNUMBER(SEARCH("holidays", A258))), "Holiday",
OR(ISNUMBER(SEARCH("org chart", A258)), ISNUMBER(SEARCH("directory", A258)), ISNUMBER(SEARCH("org", A258))), "Org Chart/ Employee Directory",
OR(ISNUMBER(SEARCH("chalkboard", A258)), ISNUMBER(SEARCH("Chalkboard", A258)), ISNUMBER(SEARCH("Loop", A258))), "Agency Information",
  OR(ISNUMBER(SEARCH("copilot", A258)), ISNUMBER(SEARCH("ai", A258)),  ISNUMBER(SEARCH("AI", A258))), "Copilot/AI",
  OR(ISNUMBER(SEARCH("training", A258)), ISNUMBER(SEARCH("linkedin", A258)), ISNUMBER(SEARCH("linkedin learning", A258))), "Learning &amp; Development",
OR(ISNUMBER(SEARCH("parking", A258)), ISNUMBER(SEARCH("alpha parking", A258)), ISNUMBER(SEARCH("bravo parking", A258)), ISNUMBER(SEARCH("gym", A258)),  ISNUMBER(SEARCH("fitness", A258)), ISNUMBER(SEARCH("alpha", A258)), ISNUMBER(SEARCH("bravo", A258))), "Office Locations + Facilities",
OR(ISNUMBER(SEARCH("capps", A258)), ISNUMBER(SEARCH("cornerstone", A258)), ISNUMBER(SEARCH("okta", A258)), ISNUMBER(SEARCH("payroll", A258))), "Tools",
TRUE, "Other"
)</f>
        <v>Learning &amp; Development</v>
      </c>
      <c r="C258" s="3">
        <v>6</v>
      </c>
    </row>
    <row r="259" spans="1:3" x14ac:dyDescent="0.3">
      <c r="A259" s="4" t="s">
        <v>250</v>
      </c>
      <c r="B259" t="str" cm="1">
        <f t="array" ref="B259">_xlfn.IFS(
  OR(ISNUMBER(SEARCH("values", A259)), ISNUMBER(SEARCH("core value", A259)),ISNUMBER(SEARCH("core values", A259))), "Core Values",
  OR(ISNUMBER(SEARCH("leave", A259)), ISNUMBER(SEARCH("sick leave", A259)),ISNUMBER(SEARCH("leave policy", A259))), "Leave Policy",
  OR(ISNUMBER(SEARCH("travel", A259)), ISNUMBER(SEARCH("concur", A259)),ISNUMBER(SEARCH("travel policy", A259))), "Travel",
  OR(ISNUMBER(SEARCH("logo", A259)), ISNUMBER(SEARCH("background", A259))), "Branding Elements",
  OR(ISNUMBER(SEARCH("holiday", A259)), ISNUMBER(SEARCH("holidays", A259))), "Holiday",
OR(ISNUMBER(SEARCH("org chart", A259)), ISNUMBER(SEARCH("directory", A259)), ISNUMBER(SEARCH("org", A259))), "Org Chart/ Employee Directory",
OR(ISNUMBER(SEARCH("chalkboard", A259)), ISNUMBER(SEARCH("Chalkboard", A259)), ISNUMBER(SEARCH("Loop", A259))), "Agency Information",
  OR(ISNUMBER(SEARCH("copilot", A259)), ISNUMBER(SEARCH("ai", A259)),  ISNUMBER(SEARCH("AI", A259))), "Copilot/AI",
  OR(ISNUMBER(SEARCH("training", A259)), ISNUMBER(SEARCH("linkedin", A259)), ISNUMBER(SEARCH("linkedin learning", A259))), "Learning &amp; Development",
OR(ISNUMBER(SEARCH("parking", A259)), ISNUMBER(SEARCH("alpha parking", A259)), ISNUMBER(SEARCH("bravo parking", A259)), ISNUMBER(SEARCH("gym", A259)),  ISNUMBER(SEARCH("fitness", A259)), ISNUMBER(SEARCH("alpha", A259)), ISNUMBER(SEARCH("bravo", A259))), "Office Locations + Facilities",
OR(ISNUMBER(SEARCH("capps", A259)), ISNUMBER(SEARCH("cornerstone", A259)), ISNUMBER(SEARCH("okta", A259)), ISNUMBER(SEARCH("payroll", A259))), "Tools",
TRUE, "Other"
)</f>
        <v>Other</v>
      </c>
      <c r="C259" s="5">
        <v>6</v>
      </c>
    </row>
    <row r="260" spans="1:3" x14ac:dyDescent="0.3">
      <c r="A260" s="2" t="s">
        <v>133</v>
      </c>
      <c r="B260" t="str" cm="1">
        <f t="array" ref="B260">_xlfn.IFS(
  OR(ISNUMBER(SEARCH("values", A260)), ISNUMBER(SEARCH("core value", A260)),ISNUMBER(SEARCH("core values", A260))), "Core Values",
  OR(ISNUMBER(SEARCH("leave", A260)), ISNUMBER(SEARCH("sick leave", A260)),ISNUMBER(SEARCH("leave policy", A260))), "Leave Policy",
  OR(ISNUMBER(SEARCH("travel", A260)), ISNUMBER(SEARCH("concur", A260)),ISNUMBER(SEARCH("travel policy", A260))), "Travel",
  OR(ISNUMBER(SEARCH("logo", A260)), ISNUMBER(SEARCH("background", A260))), "Branding Elements",
  OR(ISNUMBER(SEARCH("holiday", A260)), ISNUMBER(SEARCH("holidays", A260))), "Holiday",
OR(ISNUMBER(SEARCH("org chart", A260)), ISNUMBER(SEARCH("directory", A260)), ISNUMBER(SEARCH("org", A260))), "Org Chart/ Employee Directory",
OR(ISNUMBER(SEARCH("chalkboard", A260)), ISNUMBER(SEARCH("Chalkboard", A260)), ISNUMBER(SEARCH("Loop", A260))), "Agency Information",
  OR(ISNUMBER(SEARCH("copilot", A260)), ISNUMBER(SEARCH("ai", A260)),  ISNUMBER(SEARCH("AI", A260))), "Copilot/AI",
  OR(ISNUMBER(SEARCH("training", A260)), ISNUMBER(SEARCH("linkedin", A260)), ISNUMBER(SEARCH("linkedin learning", A260))), "Learning &amp; Development",
OR(ISNUMBER(SEARCH("parking", A260)), ISNUMBER(SEARCH("alpha parking", A260)), ISNUMBER(SEARCH("bravo parking", A260)), ISNUMBER(SEARCH("gym", A260)),  ISNUMBER(SEARCH("fitness", A260)), ISNUMBER(SEARCH("alpha", A260)), ISNUMBER(SEARCH("bravo", A260))), "Office Locations + Facilities",
OR(ISNUMBER(SEARCH("capps", A260)), ISNUMBER(SEARCH("cornerstone", A260)), ISNUMBER(SEARCH("okta", A260)), ISNUMBER(SEARCH("payroll", A260))), "Tools",
TRUE, "Other"
)</f>
        <v>Leave Policy</v>
      </c>
      <c r="C260" s="3">
        <v>6</v>
      </c>
    </row>
    <row r="261" spans="1:3" x14ac:dyDescent="0.3">
      <c r="A261" s="4" t="s">
        <v>251</v>
      </c>
      <c r="B261" t="s">
        <v>267</v>
      </c>
      <c r="C261" s="5">
        <v>6</v>
      </c>
    </row>
    <row r="262" spans="1:3" x14ac:dyDescent="0.3">
      <c r="A262" s="2" t="s">
        <v>158</v>
      </c>
      <c r="B262" t="s">
        <v>269</v>
      </c>
      <c r="C262" s="3">
        <v>6</v>
      </c>
    </row>
    <row r="263" spans="1:3" x14ac:dyDescent="0.3">
      <c r="A263" s="2" t="s">
        <v>233</v>
      </c>
      <c r="B263" t="str" cm="1">
        <f t="array" ref="B263">_xlfn.IFS(
  OR(ISNUMBER(SEARCH("values", A263)), ISNUMBER(SEARCH("core value", A263)),ISNUMBER(SEARCH("core values", A263))), "Core Values",
  OR(ISNUMBER(SEARCH("leave", A263)), ISNUMBER(SEARCH("sick leave", A263)),ISNUMBER(SEARCH("leave policy", A263))), "Leave Policy",
  OR(ISNUMBER(SEARCH("travel", A263)), ISNUMBER(SEARCH("concur", A263)),ISNUMBER(SEARCH("travel policy", A263))), "Travel",
  OR(ISNUMBER(SEARCH("logo", A263)), ISNUMBER(SEARCH("background", A263))), "Branding Elements",
  OR(ISNUMBER(SEARCH("holiday", A263)), ISNUMBER(SEARCH("holidays", A263))), "Holiday",
OR(ISNUMBER(SEARCH("org chart", A263)), ISNUMBER(SEARCH("directory", A263)), ISNUMBER(SEARCH("org", A263))), "Org Chart/ Employee Directory",
OR(ISNUMBER(SEARCH("chalkboard", A263)), ISNUMBER(SEARCH("Chalkboard", A263)), ISNUMBER(SEARCH("Loop", A263))), "Agency Information",
  OR(ISNUMBER(SEARCH("copilot", A263)), ISNUMBER(SEARCH("ai", A263)),  ISNUMBER(SEARCH("AI", A263))), "Copilot/AI",
  OR(ISNUMBER(SEARCH("training", A263)), ISNUMBER(SEARCH("linkedin", A263)), ISNUMBER(SEARCH("linkedin learning", A263))), "Learning &amp; Development",
OR(ISNUMBER(SEARCH("parking", A263)), ISNUMBER(SEARCH("alpha parking", A263)), ISNUMBER(SEARCH("bravo parking", A263)), ISNUMBER(SEARCH("gym", A263)),  ISNUMBER(SEARCH("fitness", A263)), ISNUMBER(SEARCH("alpha", A263)), ISNUMBER(SEARCH("bravo", A263))), "Office Locations + Facilities",
OR(ISNUMBER(SEARCH("capps", A263)), ISNUMBER(SEARCH("cornerstone", A263)), ISNUMBER(SEARCH("okta", A263)), ISNUMBER(SEARCH("payroll", A263))), "Tools",
TRUE, "Other"
)</f>
        <v>Learning &amp; Development</v>
      </c>
      <c r="C263" s="3">
        <v>6</v>
      </c>
    </row>
    <row r="264" spans="1:3" x14ac:dyDescent="0.3">
      <c r="A264" s="4" t="s">
        <v>97</v>
      </c>
      <c r="B264" t="str" cm="1">
        <f t="array" ref="B264">_xlfn.IFS(
  OR(ISNUMBER(SEARCH("values", A264)), ISNUMBER(SEARCH("core value", A264)),ISNUMBER(SEARCH("core values", A264))), "Core Values",
  OR(ISNUMBER(SEARCH("leave", A264)), ISNUMBER(SEARCH("sick leave", A264)),ISNUMBER(SEARCH("leave policy", A264))), "Leave Policy",
  OR(ISNUMBER(SEARCH("travel", A264)), ISNUMBER(SEARCH("concur", A264)),ISNUMBER(SEARCH("travel policy", A264))), "Travel",
  OR(ISNUMBER(SEARCH("logo", A264)), ISNUMBER(SEARCH("background", A264))), "Branding Elements",
  OR(ISNUMBER(SEARCH("holiday", A264)), ISNUMBER(SEARCH("holidays", A264))), "Holiday",
OR(ISNUMBER(SEARCH("org chart", A264)), ISNUMBER(SEARCH("directory", A264)), ISNUMBER(SEARCH("org", A264))), "Org Chart/ Employee Directory",
OR(ISNUMBER(SEARCH("chalkboard", A264)), ISNUMBER(SEARCH("Chalkboard", A264)), ISNUMBER(SEARCH("Loop", A264))), "Agency Information",
  OR(ISNUMBER(SEARCH("copilot", A264)), ISNUMBER(SEARCH("ai", A264)),  ISNUMBER(SEARCH("AI", A264))), "Copilot/AI",
  OR(ISNUMBER(SEARCH("training", A264)), ISNUMBER(SEARCH("linkedin", A264)), ISNUMBER(SEARCH("linkedin learning", A264))), "Learning &amp; Development",
OR(ISNUMBER(SEARCH("parking", A264)), ISNUMBER(SEARCH("alpha parking", A264)), ISNUMBER(SEARCH("bravo parking", A264)), ISNUMBER(SEARCH("gym", A264)),  ISNUMBER(SEARCH("fitness", A264)), ISNUMBER(SEARCH("alpha", A264)), ISNUMBER(SEARCH("bravo", A264))), "Office Locations + Facilities",
OR(ISNUMBER(SEARCH("capps", A264)), ISNUMBER(SEARCH("cornerstone", A264)), ISNUMBER(SEARCH("okta", A264)), ISNUMBER(SEARCH("payroll", A264))), "Tools",
TRUE, "Other"
)</f>
        <v>Holiday</v>
      </c>
      <c r="C264" s="5">
        <v>6</v>
      </c>
    </row>
    <row r="265" spans="1:3" x14ac:dyDescent="0.3">
      <c r="A265" s="2" t="s">
        <v>260</v>
      </c>
      <c r="B265" t="str" cm="1">
        <f t="array" ref="B265">_xlfn.IFS(
  OR(ISNUMBER(SEARCH("values", A265)), ISNUMBER(SEARCH("core value", A265)),ISNUMBER(SEARCH("core values", A265))), "Core Values",
  OR(ISNUMBER(SEARCH("leave", A265)), ISNUMBER(SEARCH("sick leave", A265)),ISNUMBER(SEARCH("leave policy", A265))), "Leave Policy",
  OR(ISNUMBER(SEARCH("travel", A265)), ISNUMBER(SEARCH("concur", A265)),ISNUMBER(SEARCH("travel policy", A265))), "Travel",
  OR(ISNUMBER(SEARCH("logo", A265)), ISNUMBER(SEARCH("background", A265))), "Branding Elements",
  OR(ISNUMBER(SEARCH("holiday", A265)), ISNUMBER(SEARCH("holidays", A265))), "Holiday",
OR(ISNUMBER(SEARCH("org chart", A265)), ISNUMBER(SEARCH("directory", A265)), ISNUMBER(SEARCH("org", A265))), "Org Chart/ Employee Directory",
OR(ISNUMBER(SEARCH("chalkboard", A265)), ISNUMBER(SEARCH("Chalkboard", A265)), ISNUMBER(SEARCH("Loop", A265))), "Agency Information",
  OR(ISNUMBER(SEARCH("copilot", A265)), ISNUMBER(SEARCH("ai", A265)),  ISNUMBER(SEARCH("AI", A265))), "Copilot/AI",
  OR(ISNUMBER(SEARCH("training", A265)), ISNUMBER(SEARCH("linkedin", A265)), ISNUMBER(SEARCH("linkedin learning", A265))), "Learning &amp; Development",
OR(ISNUMBER(SEARCH("parking", A265)), ISNUMBER(SEARCH("alpha parking", A265)), ISNUMBER(SEARCH("bravo parking", A265)), ISNUMBER(SEARCH("gym", A265)),  ISNUMBER(SEARCH("fitness", A265)), ISNUMBER(SEARCH("alpha", A265)), ISNUMBER(SEARCH("bravo", A265))), "Office Locations + Facilities",
OR(ISNUMBER(SEARCH("capps", A265)), ISNUMBER(SEARCH("cornerstone", A265)), ISNUMBER(SEARCH("okta", A265)), ISNUMBER(SEARCH("payroll", A265))), "Tools",
TRUE, "Other"
)</f>
        <v>Other</v>
      </c>
      <c r="C265" s="3">
        <v>6</v>
      </c>
    </row>
    <row r="266" spans="1:3" x14ac:dyDescent="0.3">
      <c r="A266" s="4" t="s">
        <v>68</v>
      </c>
      <c r="B266" t="s">
        <v>279</v>
      </c>
      <c r="C266" s="5">
        <v>6</v>
      </c>
    </row>
    <row r="267" spans="1:3" x14ac:dyDescent="0.3">
      <c r="A267" s="4" t="s">
        <v>28</v>
      </c>
      <c r="B267" t="s">
        <v>277</v>
      </c>
      <c r="C267" s="5">
        <v>5</v>
      </c>
    </row>
    <row r="268" spans="1:3" x14ac:dyDescent="0.3">
      <c r="A268" s="2" t="s">
        <v>29</v>
      </c>
      <c r="B268" t="s">
        <v>269</v>
      </c>
      <c r="C268" s="3">
        <v>5</v>
      </c>
    </row>
    <row r="269" spans="1:3" x14ac:dyDescent="0.3">
      <c r="A269" s="2" t="s">
        <v>33</v>
      </c>
      <c r="B269" t="str" cm="1">
        <f t="array" ref="B269">_xlfn.IFS(
  OR(ISNUMBER(SEARCH("values", A269)), ISNUMBER(SEARCH("core value", A269)),ISNUMBER(SEARCH("core values", A269))), "Core Values",
  OR(ISNUMBER(SEARCH("leave", A269)), ISNUMBER(SEARCH("sick leave", A269)),ISNUMBER(SEARCH("leave policy", A269))), "Leave Policy",
  OR(ISNUMBER(SEARCH("travel", A269)), ISNUMBER(SEARCH("concur", A269)),ISNUMBER(SEARCH("travel policy", A269))), "Travel",
  OR(ISNUMBER(SEARCH("logo", A269)), ISNUMBER(SEARCH("background", A269))), "Branding Elements",
  OR(ISNUMBER(SEARCH("holiday", A269)), ISNUMBER(SEARCH("holidays", A269))), "Holiday",
OR(ISNUMBER(SEARCH("org chart", A269)), ISNUMBER(SEARCH("directory", A269)), ISNUMBER(SEARCH("org", A269))), "Org Chart/ Employee Directory",
OR(ISNUMBER(SEARCH("chalkboard", A269)), ISNUMBER(SEARCH("Chalkboard", A269)), ISNUMBER(SEARCH("Loop", A269))), "Agency Information",
  OR(ISNUMBER(SEARCH("copilot", A269)), ISNUMBER(SEARCH("ai", A269)),  ISNUMBER(SEARCH("AI", A269))), "Copilot/AI",
  OR(ISNUMBER(SEARCH("training", A269)), ISNUMBER(SEARCH("linkedin", A269)), ISNUMBER(SEARCH("linkedin learning", A269))), "Learning &amp; Development",
OR(ISNUMBER(SEARCH("parking", A269)), ISNUMBER(SEARCH("alpha parking", A269)), ISNUMBER(SEARCH("bravo parking", A269)), ISNUMBER(SEARCH("gym", A269)),  ISNUMBER(SEARCH("fitness", A269)), ISNUMBER(SEARCH("alpha", A269)), ISNUMBER(SEARCH("bravo", A269))), "Office Locations + Facilities",
OR(ISNUMBER(SEARCH("capps", A269)), ISNUMBER(SEARCH("cornerstone", A269)), ISNUMBER(SEARCH("okta", A269)), ISNUMBER(SEARCH("payroll", A269))), "Tools",
TRUE, "Other"
)</f>
        <v>Travel</v>
      </c>
      <c r="C269" s="3">
        <v>5</v>
      </c>
    </row>
    <row r="270" spans="1:3" x14ac:dyDescent="0.3">
      <c r="A270" s="2" t="s">
        <v>35</v>
      </c>
      <c r="B270" t="s">
        <v>282</v>
      </c>
      <c r="C270" s="3">
        <v>5</v>
      </c>
    </row>
    <row r="271" spans="1:3" x14ac:dyDescent="0.3">
      <c r="A271" s="4" t="s">
        <v>36</v>
      </c>
      <c r="B271" t="s">
        <v>275</v>
      </c>
      <c r="C271" s="5">
        <v>5</v>
      </c>
    </row>
    <row r="272" spans="1:3" x14ac:dyDescent="0.3">
      <c r="A272" s="2" t="s">
        <v>47</v>
      </c>
      <c r="B272" t="str" cm="1">
        <f t="array" ref="B272">_xlfn.IFS(
  OR(ISNUMBER(SEARCH("values", A272)), ISNUMBER(SEARCH("core value", A272)),ISNUMBER(SEARCH("core values", A272))), "Core Values",
  OR(ISNUMBER(SEARCH("leave", A272)), ISNUMBER(SEARCH("sick leave", A272)),ISNUMBER(SEARCH("leave policy", A272))), "Leave Policy",
  OR(ISNUMBER(SEARCH("travel", A272)), ISNUMBER(SEARCH("concur", A272)),ISNUMBER(SEARCH("travel policy", A272))), "Travel",
  OR(ISNUMBER(SEARCH("logo", A272)), ISNUMBER(SEARCH("background", A272))), "Branding Elements",
  OR(ISNUMBER(SEARCH("holiday", A272)), ISNUMBER(SEARCH("holidays", A272))), "Holiday",
OR(ISNUMBER(SEARCH("org chart", A272)), ISNUMBER(SEARCH("directory", A272)), ISNUMBER(SEARCH("org", A272))), "Org Chart/ Employee Directory",
OR(ISNUMBER(SEARCH("chalkboard", A272)), ISNUMBER(SEARCH("Chalkboard", A272)), ISNUMBER(SEARCH("Loop", A272))), "Agency Information",
  OR(ISNUMBER(SEARCH("copilot", A272)), ISNUMBER(SEARCH("ai", A272)),  ISNUMBER(SEARCH("AI", A272))), "Copilot/AI",
  OR(ISNUMBER(SEARCH("training", A272)), ISNUMBER(SEARCH("linkedin", A272)), ISNUMBER(SEARCH("linkedin learning", A272))), "Learning &amp; Development",
OR(ISNUMBER(SEARCH("parking", A272)), ISNUMBER(SEARCH("alpha parking", A272)), ISNUMBER(SEARCH("bravo parking", A272)), ISNUMBER(SEARCH("gym", A272)),  ISNUMBER(SEARCH("fitness", A272)), ISNUMBER(SEARCH("alpha", A272)), ISNUMBER(SEARCH("bravo", A272))), "Office Locations + Facilities",
OR(ISNUMBER(SEARCH("capps", A272)), ISNUMBER(SEARCH("cornerstone", A272)), ISNUMBER(SEARCH("okta", A272)), ISNUMBER(SEARCH("payroll", A272))), "Tools",
TRUE, "Other"
)</f>
        <v>Branding Elements</v>
      </c>
      <c r="C272" s="3">
        <v>5</v>
      </c>
    </row>
    <row r="273" spans="1:3" x14ac:dyDescent="0.3">
      <c r="A273" s="2" t="s">
        <v>51</v>
      </c>
      <c r="B273" t="s">
        <v>275</v>
      </c>
      <c r="C273" s="3">
        <v>5</v>
      </c>
    </row>
    <row r="274" spans="1:3" x14ac:dyDescent="0.3">
      <c r="A274" s="4" t="s">
        <v>52</v>
      </c>
      <c r="B274" t="s">
        <v>270</v>
      </c>
      <c r="C274" s="5">
        <v>5</v>
      </c>
    </row>
    <row r="275" spans="1:3" x14ac:dyDescent="0.3">
      <c r="A275" s="2" t="s">
        <v>53</v>
      </c>
      <c r="B275" t="str" cm="1">
        <f t="array" ref="B275">_xlfn.IFS(
  OR(ISNUMBER(SEARCH("values", A275)), ISNUMBER(SEARCH("core value", A275)),ISNUMBER(SEARCH("core values", A275))), "Core Values",
  OR(ISNUMBER(SEARCH("leave", A275)), ISNUMBER(SEARCH("sick leave", A275)),ISNUMBER(SEARCH("leave policy", A275))), "Leave Policy",
  OR(ISNUMBER(SEARCH("travel", A275)), ISNUMBER(SEARCH("concur", A275)),ISNUMBER(SEARCH("travel policy", A275))), "Travel",
  OR(ISNUMBER(SEARCH("logo", A275)), ISNUMBER(SEARCH("background", A275))), "Branding Elements",
  OR(ISNUMBER(SEARCH("holiday", A275)), ISNUMBER(SEARCH("holidays", A275))), "Holiday",
OR(ISNUMBER(SEARCH("org chart", A275)), ISNUMBER(SEARCH("directory", A275)), ISNUMBER(SEARCH("org", A275))), "Org Chart/ Employee Directory",
OR(ISNUMBER(SEARCH("chalkboard", A275)), ISNUMBER(SEARCH("Chalkboard", A275)), ISNUMBER(SEARCH("Loop", A275))), "Agency Information",
  OR(ISNUMBER(SEARCH("copilot", A275)), ISNUMBER(SEARCH("ai", A275)),  ISNUMBER(SEARCH("AI", A275))), "Copilot/AI",
  OR(ISNUMBER(SEARCH("training", A275)), ISNUMBER(SEARCH("linkedin", A275)), ISNUMBER(SEARCH("linkedin learning", A275))), "Learning &amp; Development",
OR(ISNUMBER(SEARCH("parking", A275)), ISNUMBER(SEARCH("alpha parking", A275)), ISNUMBER(SEARCH("bravo parking", A275)), ISNUMBER(SEARCH("gym", A275)),  ISNUMBER(SEARCH("fitness", A275)), ISNUMBER(SEARCH("alpha", A275)), ISNUMBER(SEARCH("bravo", A275))), "Office Locations + Facilities",
OR(ISNUMBER(SEARCH("capps", A275)), ISNUMBER(SEARCH("cornerstone", A275)), ISNUMBER(SEARCH("okta", A275)), ISNUMBER(SEARCH("payroll", A275))), "Tools",
TRUE, "Other"
)</f>
        <v>Other</v>
      </c>
      <c r="C275" s="3">
        <v>5</v>
      </c>
    </row>
    <row r="276" spans="1:3" x14ac:dyDescent="0.3">
      <c r="A276" s="2" t="s">
        <v>57</v>
      </c>
      <c r="B276" t="s">
        <v>282</v>
      </c>
      <c r="C276" s="3">
        <v>5</v>
      </c>
    </row>
    <row r="277" spans="1:3" x14ac:dyDescent="0.3">
      <c r="A277" s="2" t="s">
        <v>65</v>
      </c>
      <c r="B277" t="s">
        <v>162</v>
      </c>
      <c r="C277" s="3">
        <v>5</v>
      </c>
    </row>
    <row r="278" spans="1:3" x14ac:dyDescent="0.3">
      <c r="A278" s="2" t="s">
        <v>144</v>
      </c>
      <c r="B278" t="s">
        <v>270</v>
      </c>
      <c r="C278" s="3">
        <v>5</v>
      </c>
    </row>
    <row r="279" spans="1:3" x14ac:dyDescent="0.3">
      <c r="A279" s="2" t="s">
        <v>146</v>
      </c>
      <c r="B279" t="str" cm="1">
        <f t="array" ref="B279">_xlfn.IFS(
  OR(ISNUMBER(SEARCH("values", A279)), ISNUMBER(SEARCH("core value", A279)),ISNUMBER(SEARCH("core values", A279))), "Core Values",
  OR(ISNUMBER(SEARCH("leave", A279)), ISNUMBER(SEARCH("sick leave", A279)),ISNUMBER(SEARCH("leave policy", A279))), "Leave Policy",
  OR(ISNUMBER(SEARCH("travel", A279)), ISNUMBER(SEARCH("concur", A279)),ISNUMBER(SEARCH("travel policy", A279))), "Travel",
  OR(ISNUMBER(SEARCH("logo", A279)), ISNUMBER(SEARCH("background", A279))), "Branding Elements",
  OR(ISNUMBER(SEARCH("holiday", A279)), ISNUMBER(SEARCH("holidays", A279))), "Holiday",
OR(ISNUMBER(SEARCH("org chart", A279)), ISNUMBER(SEARCH("directory", A279)), ISNUMBER(SEARCH("org", A279))), "Org Chart/ Employee Directory",
OR(ISNUMBER(SEARCH("chalkboard", A279)), ISNUMBER(SEARCH("Chalkboard", A279)), ISNUMBER(SEARCH("Loop", A279))), "Agency Information",
  OR(ISNUMBER(SEARCH("copilot", A279)), ISNUMBER(SEARCH("ai", A279)),  ISNUMBER(SEARCH("AI", A279))), "Copilot/AI",
  OR(ISNUMBER(SEARCH("training", A279)), ISNUMBER(SEARCH("linkedin", A279)), ISNUMBER(SEARCH("linkedin learning", A279))), "Learning &amp; Development",
OR(ISNUMBER(SEARCH("parking", A279)), ISNUMBER(SEARCH("alpha parking", A279)), ISNUMBER(SEARCH("bravo parking", A279)), ISNUMBER(SEARCH("gym", A279)),  ISNUMBER(SEARCH("fitness", A279)), ISNUMBER(SEARCH("alpha", A279)), ISNUMBER(SEARCH("bravo", A279))), "Office Locations + Facilities",
OR(ISNUMBER(SEARCH("capps", A279)), ISNUMBER(SEARCH("cornerstone", A279)), ISNUMBER(SEARCH("okta", A279)), ISNUMBER(SEARCH("payroll", A279))), "Tools",
TRUE, "Other"
)</f>
        <v>Other</v>
      </c>
      <c r="C279" s="3">
        <v>5</v>
      </c>
    </row>
    <row r="280" spans="1:3" x14ac:dyDescent="0.3">
      <c r="A280" s="4" t="s">
        <v>97</v>
      </c>
      <c r="B280" t="str" cm="1">
        <f t="array" ref="B280">_xlfn.IFS(
  OR(ISNUMBER(SEARCH("values", A280)), ISNUMBER(SEARCH("core value", A280)),ISNUMBER(SEARCH("core values", A280))), "Core Values",
  OR(ISNUMBER(SEARCH("leave", A280)), ISNUMBER(SEARCH("sick leave", A280)),ISNUMBER(SEARCH("leave policy", A280))), "Leave Policy",
  OR(ISNUMBER(SEARCH("travel", A280)), ISNUMBER(SEARCH("concur", A280)),ISNUMBER(SEARCH("travel policy", A280))), "Travel",
  OR(ISNUMBER(SEARCH("logo", A280)), ISNUMBER(SEARCH("background", A280))), "Branding Elements",
  OR(ISNUMBER(SEARCH("holiday", A280)), ISNUMBER(SEARCH("holidays", A280))), "Holiday",
OR(ISNUMBER(SEARCH("org chart", A280)), ISNUMBER(SEARCH("directory", A280)), ISNUMBER(SEARCH("org", A280))), "Org Chart/ Employee Directory",
OR(ISNUMBER(SEARCH("chalkboard", A280)), ISNUMBER(SEARCH("Chalkboard", A280)), ISNUMBER(SEARCH("Loop", A280))), "Agency Information",
  OR(ISNUMBER(SEARCH("copilot", A280)), ISNUMBER(SEARCH("ai", A280)),  ISNUMBER(SEARCH("AI", A280))), "Copilot/AI",
  OR(ISNUMBER(SEARCH("training", A280)), ISNUMBER(SEARCH("linkedin", A280)), ISNUMBER(SEARCH("linkedin learning", A280))), "Learning &amp; Development",
OR(ISNUMBER(SEARCH("parking", A280)), ISNUMBER(SEARCH("alpha parking", A280)), ISNUMBER(SEARCH("bravo parking", A280)), ISNUMBER(SEARCH("gym", A280)),  ISNUMBER(SEARCH("fitness", A280)), ISNUMBER(SEARCH("alpha", A280)), ISNUMBER(SEARCH("bravo", A280))), "Office Locations + Facilities",
OR(ISNUMBER(SEARCH("capps", A280)), ISNUMBER(SEARCH("cornerstone", A280)), ISNUMBER(SEARCH("okta", A280)), ISNUMBER(SEARCH("payroll", A280))), "Tools",
TRUE, "Other"
)</f>
        <v>Holiday</v>
      </c>
      <c r="C280" s="5">
        <v>5</v>
      </c>
    </row>
    <row r="281" spans="1:3" x14ac:dyDescent="0.3">
      <c r="A281" s="4" t="s">
        <v>149</v>
      </c>
      <c r="B281" t="s">
        <v>279</v>
      </c>
      <c r="C281" s="5">
        <v>5</v>
      </c>
    </row>
    <row r="282" spans="1:3" x14ac:dyDescent="0.3">
      <c r="A282" s="2" t="s">
        <v>150</v>
      </c>
      <c r="B282" t="str" cm="1">
        <f t="array" ref="B282">_xlfn.IFS(
  OR(ISNUMBER(SEARCH("values", A282)), ISNUMBER(SEARCH("core value", A282)),ISNUMBER(SEARCH("core values", A282))), "Core Values",
  OR(ISNUMBER(SEARCH("leave", A282)), ISNUMBER(SEARCH("sick leave", A282)),ISNUMBER(SEARCH("leave policy", A282))), "Leave Policy",
  OR(ISNUMBER(SEARCH("travel", A282)), ISNUMBER(SEARCH("concur", A282)),ISNUMBER(SEARCH("travel policy", A282))), "Travel",
  OR(ISNUMBER(SEARCH("logo", A282)), ISNUMBER(SEARCH("background", A282))), "Branding Elements",
  OR(ISNUMBER(SEARCH("holiday", A282)), ISNUMBER(SEARCH("holidays", A282))), "Holiday",
OR(ISNUMBER(SEARCH("org chart", A282)), ISNUMBER(SEARCH("directory", A282)), ISNUMBER(SEARCH("org", A282))), "Org Chart/ Employee Directory",
OR(ISNUMBER(SEARCH("chalkboard", A282)), ISNUMBER(SEARCH("Chalkboard", A282)), ISNUMBER(SEARCH("Loop", A282))), "Agency Information",
  OR(ISNUMBER(SEARCH("copilot", A282)), ISNUMBER(SEARCH("ai", A282)),  ISNUMBER(SEARCH("AI", A282))), "Copilot/AI",
  OR(ISNUMBER(SEARCH("training", A282)), ISNUMBER(SEARCH("linkedin", A282)), ISNUMBER(SEARCH("linkedin learning", A282))), "Learning &amp; Development",
OR(ISNUMBER(SEARCH("parking", A282)), ISNUMBER(SEARCH("alpha parking", A282)), ISNUMBER(SEARCH("bravo parking", A282)), ISNUMBER(SEARCH("gym", A282)),  ISNUMBER(SEARCH("fitness", A282)), ISNUMBER(SEARCH("alpha", A282)), ISNUMBER(SEARCH("bravo", A282))), "Office Locations + Facilities",
OR(ISNUMBER(SEARCH("capps", A282)), ISNUMBER(SEARCH("cornerstone", A282)), ISNUMBER(SEARCH("okta", A282)), ISNUMBER(SEARCH("payroll", A282))), "Tools",
TRUE, "Other"
)</f>
        <v>Other</v>
      </c>
      <c r="C282" s="3">
        <v>5</v>
      </c>
    </row>
    <row r="283" spans="1:3" x14ac:dyDescent="0.3">
      <c r="A283" s="4" t="s">
        <v>151</v>
      </c>
      <c r="B283" t="s">
        <v>283</v>
      </c>
      <c r="C283" s="5">
        <v>5</v>
      </c>
    </row>
    <row r="284" spans="1:3" x14ac:dyDescent="0.3">
      <c r="A284" s="4" t="s">
        <v>153</v>
      </c>
      <c r="B284" t="s">
        <v>267</v>
      </c>
      <c r="C284" s="5">
        <v>5</v>
      </c>
    </row>
    <row r="285" spans="1:3" x14ac:dyDescent="0.3">
      <c r="A285" s="2" t="s">
        <v>56</v>
      </c>
      <c r="B285" t="s">
        <v>273</v>
      </c>
      <c r="C285" s="3">
        <v>5</v>
      </c>
    </row>
    <row r="286" spans="1:3" x14ac:dyDescent="0.3">
      <c r="A286" s="4" t="s">
        <v>46</v>
      </c>
      <c r="B286" t="str" cm="1">
        <f t="array" ref="B286">_xlfn.IFS(
  OR(ISNUMBER(SEARCH("values", A286)), ISNUMBER(SEARCH("core value", A286)),ISNUMBER(SEARCH("core values", A286))), "Core Values",
  OR(ISNUMBER(SEARCH("leave", A286)), ISNUMBER(SEARCH("sick leave", A286)),ISNUMBER(SEARCH("leave policy", A286))), "Leave Policy",
  OR(ISNUMBER(SEARCH("travel", A286)), ISNUMBER(SEARCH("concur", A286)),ISNUMBER(SEARCH("travel policy", A286))), "Travel",
  OR(ISNUMBER(SEARCH("logo", A286)), ISNUMBER(SEARCH("background", A286))), "Branding Elements",
  OR(ISNUMBER(SEARCH("holiday", A286)), ISNUMBER(SEARCH("holidays", A286))), "Holiday",
OR(ISNUMBER(SEARCH("org chart", A286)), ISNUMBER(SEARCH("directory", A286)), ISNUMBER(SEARCH("org", A286))), "Org Chart/ Employee Directory",
OR(ISNUMBER(SEARCH("chalkboard", A286)), ISNUMBER(SEARCH("Chalkboard", A286)), ISNUMBER(SEARCH("Loop", A286))), "Agency Information",
  OR(ISNUMBER(SEARCH("copilot", A286)), ISNUMBER(SEARCH("ai", A286)),  ISNUMBER(SEARCH("AI", A286))), "Copilot/AI",
  OR(ISNUMBER(SEARCH("training", A286)), ISNUMBER(SEARCH("linkedin", A286)), ISNUMBER(SEARCH("linkedin learning", A286))), "Learning &amp; Development",
OR(ISNUMBER(SEARCH("parking", A286)), ISNUMBER(SEARCH("alpha parking", A286)), ISNUMBER(SEARCH("bravo parking", A286)), ISNUMBER(SEARCH("gym", A286)),  ISNUMBER(SEARCH("fitness", A286)), ISNUMBER(SEARCH("alpha", A286)), ISNUMBER(SEARCH("bravo", A286))), "Office Locations + Facilities",
OR(ISNUMBER(SEARCH("capps", A286)), ISNUMBER(SEARCH("cornerstone", A286)), ISNUMBER(SEARCH("okta", A286)), ISNUMBER(SEARCH("payroll", A286))), "Tools",
TRUE, "Other"
)</f>
        <v>Tools</v>
      </c>
      <c r="C286" s="5">
        <v>5</v>
      </c>
    </row>
    <row r="287" spans="1:3" x14ac:dyDescent="0.3">
      <c r="A287" s="4" t="s">
        <v>156</v>
      </c>
      <c r="B287" t="str" cm="1">
        <f t="array" ref="B287">_xlfn.IFS(
  OR(ISNUMBER(SEARCH("values", A287)), ISNUMBER(SEARCH("core value", A287)),ISNUMBER(SEARCH("core values", A287))), "Core Values",
  OR(ISNUMBER(SEARCH("leave", A287)), ISNUMBER(SEARCH("sick leave", A287)),ISNUMBER(SEARCH("leave policy", A287))), "Leave Policy",
  OR(ISNUMBER(SEARCH("travel", A287)), ISNUMBER(SEARCH("concur", A287)),ISNUMBER(SEARCH("travel policy", A287))), "Travel",
  OR(ISNUMBER(SEARCH("logo", A287)), ISNUMBER(SEARCH("background", A287))), "Branding Elements",
  OR(ISNUMBER(SEARCH("holiday", A287)), ISNUMBER(SEARCH("holidays", A287))), "Holiday",
OR(ISNUMBER(SEARCH("org chart", A287)), ISNUMBER(SEARCH("directory", A287)), ISNUMBER(SEARCH("org", A287))), "Org Chart/ Employee Directory",
OR(ISNUMBER(SEARCH("chalkboard", A287)), ISNUMBER(SEARCH("Chalkboard", A287)), ISNUMBER(SEARCH("Loop", A287))), "Agency Information",
  OR(ISNUMBER(SEARCH("copilot", A287)), ISNUMBER(SEARCH("ai", A287)),  ISNUMBER(SEARCH("AI", A287))), "Copilot/AI",
  OR(ISNUMBER(SEARCH("training", A287)), ISNUMBER(SEARCH("linkedin", A287)), ISNUMBER(SEARCH("linkedin learning", A287))), "Learning &amp; Development",
OR(ISNUMBER(SEARCH("parking", A287)), ISNUMBER(SEARCH("alpha parking", A287)), ISNUMBER(SEARCH("bravo parking", A287)), ISNUMBER(SEARCH("gym", A287)),  ISNUMBER(SEARCH("fitness", A287)), ISNUMBER(SEARCH("alpha", A287)), ISNUMBER(SEARCH("bravo", A287))), "Office Locations + Facilities",
OR(ISNUMBER(SEARCH("capps", A287)), ISNUMBER(SEARCH("cornerstone", A287)), ISNUMBER(SEARCH("okta", A287)), ISNUMBER(SEARCH("payroll", A287))), "Tools",
TRUE, "Other"
)</f>
        <v>Leave Policy</v>
      </c>
      <c r="C287" s="5">
        <v>5</v>
      </c>
    </row>
    <row r="288" spans="1:3" x14ac:dyDescent="0.3">
      <c r="A288" s="4" t="s">
        <v>158</v>
      </c>
      <c r="B288" t="s">
        <v>269</v>
      </c>
      <c r="C288" s="5">
        <v>5</v>
      </c>
    </row>
    <row r="289" spans="1:3" x14ac:dyDescent="0.3">
      <c r="A289" s="2" t="s">
        <v>40</v>
      </c>
      <c r="B289" t="s">
        <v>275</v>
      </c>
      <c r="C289" s="3">
        <v>5</v>
      </c>
    </row>
    <row r="290" spans="1:3" x14ac:dyDescent="0.3">
      <c r="A290" s="4" t="s">
        <v>162</v>
      </c>
      <c r="B290" t="s">
        <v>162</v>
      </c>
      <c r="C290" s="5">
        <v>5</v>
      </c>
    </row>
    <row r="291" spans="1:3" x14ac:dyDescent="0.3">
      <c r="A291" s="4" t="s">
        <v>19</v>
      </c>
      <c r="B291" t="s">
        <v>271</v>
      </c>
      <c r="C291" s="5">
        <v>5</v>
      </c>
    </row>
    <row r="292" spans="1:3" x14ac:dyDescent="0.3">
      <c r="A292" s="4" t="s">
        <v>173</v>
      </c>
      <c r="B292" t="str" cm="1">
        <f t="array" ref="B292">_xlfn.IFS(
  OR(ISNUMBER(SEARCH("values", A292)), ISNUMBER(SEARCH("core value", A292)),ISNUMBER(SEARCH("core values", A292))), "Core Values",
  OR(ISNUMBER(SEARCH("leave", A292)), ISNUMBER(SEARCH("sick leave", A292)),ISNUMBER(SEARCH("leave policy", A292))), "Leave Policy",
  OR(ISNUMBER(SEARCH("travel", A292)), ISNUMBER(SEARCH("concur", A292)),ISNUMBER(SEARCH("travel policy", A292))), "Travel",
  OR(ISNUMBER(SEARCH("logo", A292)), ISNUMBER(SEARCH("background", A292))), "Branding Elements",
  OR(ISNUMBER(SEARCH("holiday", A292)), ISNUMBER(SEARCH("holidays", A292))), "Holiday",
OR(ISNUMBER(SEARCH("org chart", A292)), ISNUMBER(SEARCH("directory", A292)), ISNUMBER(SEARCH("org", A292))), "Org Chart/ Employee Directory",
OR(ISNUMBER(SEARCH("chalkboard", A292)), ISNUMBER(SEARCH("Chalkboard", A292)), ISNUMBER(SEARCH("Loop", A292))), "Agency Information",
  OR(ISNUMBER(SEARCH("copilot", A292)), ISNUMBER(SEARCH("ai", A292)),  ISNUMBER(SEARCH("AI", A292))), "Copilot/AI",
  OR(ISNUMBER(SEARCH("training", A292)), ISNUMBER(SEARCH("linkedin", A292)), ISNUMBER(SEARCH("linkedin learning", A292))), "Learning &amp; Development",
OR(ISNUMBER(SEARCH("parking", A292)), ISNUMBER(SEARCH("alpha parking", A292)), ISNUMBER(SEARCH("bravo parking", A292)), ISNUMBER(SEARCH("gym", A292)),  ISNUMBER(SEARCH("fitness", A292)), ISNUMBER(SEARCH("alpha", A292)), ISNUMBER(SEARCH("bravo", A292))), "Office Locations + Facilities",
OR(ISNUMBER(SEARCH("capps", A292)), ISNUMBER(SEARCH("cornerstone", A292)), ISNUMBER(SEARCH("okta", A292)), ISNUMBER(SEARCH("payroll", A292))), "Tools",
TRUE, "Other"
)</f>
        <v>Other</v>
      </c>
      <c r="C292" s="5">
        <v>5</v>
      </c>
    </row>
    <row r="293" spans="1:3" x14ac:dyDescent="0.3">
      <c r="A293" s="2" t="s">
        <v>41</v>
      </c>
      <c r="B293" t="s">
        <v>267</v>
      </c>
      <c r="C293" s="3">
        <v>5</v>
      </c>
    </row>
    <row r="294" spans="1:3" x14ac:dyDescent="0.3">
      <c r="A294" s="4" t="s">
        <v>72</v>
      </c>
      <c r="B294" t="str" cm="1">
        <f t="array" ref="B294">_xlfn.IFS(
  OR(ISNUMBER(SEARCH("values", A294)), ISNUMBER(SEARCH("core value", A294)),ISNUMBER(SEARCH("core values", A294))), "Core Values",
  OR(ISNUMBER(SEARCH("leave", A294)), ISNUMBER(SEARCH("sick leave", A294)),ISNUMBER(SEARCH("leave policy", A294))), "Leave Policy",
  OR(ISNUMBER(SEARCH("travel", A294)), ISNUMBER(SEARCH("concur", A294)),ISNUMBER(SEARCH("travel policy", A294))), "Travel",
  OR(ISNUMBER(SEARCH("logo", A294)), ISNUMBER(SEARCH("background", A294))), "Branding Elements",
  OR(ISNUMBER(SEARCH("holiday", A294)), ISNUMBER(SEARCH("holidays", A294))), "Holiday",
OR(ISNUMBER(SEARCH("org chart", A294)), ISNUMBER(SEARCH("directory", A294)), ISNUMBER(SEARCH("org", A294))), "Org Chart/ Employee Directory",
OR(ISNUMBER(SEARCH("chalkboard", A294)), ISNUMBER(SEARCH("Chalkboard", A294)), ISNUMBER(SEARCH("Loop", A294))), "Agency Information",
  OR(ISNUMBER(SEARCH("copilot", A294)), ISNUMBER(SEARCH("ai", A294)),  ISNUMBER(SEARCH("AI", A294))), "Copilot/AI",
  OR(ISNUMBER(SEARCH("training", A294)), ISNUMBER(SEARCH("linkedin", A294)), ISNUMBER(SEARCH("linkedin learning", A294))), "Learning &amp; Development",
OR(ISNUMBER(SEARCH("parking", A294)), ISNUMBER(SEARCH("alpha parking", A294)), ISNUMBER(SEARCH("bravo parking", A294)), ISNUMBER(SEARCH("gym", A294)),  ISNUMBER(SEARCH("fitness", A294)), ISNUMBER(SEARCH("alpha", A294)), ISNUMBER(SEARCH("bravo", A294))), "Office Locations + Facilities",
OR(ISNUMBER(SEARCH("capps", A294)), ISNUMBER(SEARCH("cornerstone", A294)), ISNUMBER(SEARCH("okta", A294)), ISNUMBER(SEARCH("payroll", A294))), "Tools",
TRUE, "Other"
)</f>
        <v>Travel</v>
      </c>
      <c r="C294" s="5">
        <v>5</v>
      </c>
    </row>
    <row r="295" spans="1:3" x14ac:dyDescent="0.3">
      <c r="A295" s="2" t="s">
        <v>154</v>
      </c>
      <c r="B295" t="str" cm="1">
        <f t="array" ref="B295">_xlfn.IFS(
  OR(ISNUMBER(SEARCH("values", A295)), ISNUMBER(SEARCH("core value", A295)),ISNUMBER(SEARCH("core values", A295))), "Core Values",
  OR(ISNUMBER(SEARCH("leave", A295)), ISNUMBER(SEARCH("sick leave", A295)),ISNUMBER(SEARCH("leave policy", A295))), "Leave Policy",
  OR(ISNUMBER(SEARCH("travel", A295)), ISNUMBER(SEARCH("concur", A295)),ISNUMBER(SEARCH("travel policy", A295))), "Travel",
  OR(ISNUMBER(SEARCH("logo", A295)), ISNUMBER(SEARCH("background", A295))), "Branding Elements",
  OR(ISNUMBER(SEARCH("holiday", A295)), ISNUMBER(SEARCH("holidays", A295))), "Holiday",
OR(ISNUMBER(SEARCH("org chart", A295)), ISNUMBER(SEARCH("directory", A295)), ISNUMBER(SEARCH("org", A295))), "Org Chart/ Employee Directory",
OR(ISNUMBER(SEARCH("chalkboard", A295)), ISNUMBER(SEARCH("Chalkboard", A295)), ISNUMBER(SEARCH("Loop", A295))), "Agency Information",
  OR(ISNUMBER(SEARCH("copilot", A295)), ISNUMBER(SEARCH("ai", A295)),  ISNUMBER(SEARCH("AI", A295))), "Copilot/AI",
  OR(ISNUMBER(SEARCH("training", A295)), ISNUMBER(SEARCH("linkedin", A295)), ISNUMBER(SEARCH("linkedin learning", A295))), "Learning &amp; Development",
OR(ISNUMBER(SEARCH("parking", A295)), ISNUMBER(SEARCH("alpha parking", A295)), ISNUMBER(SEARCH("bravo parking", A295)), ISNUMBER(SEARCH("gym", A295)),  ISNUMBER(SEARCH("fitness", A295)), ISNUMBER(SEARCH("alpha", A295)), ISNUMBER(SEARCH("bravo", A295))), "Office Locations + Facilities",
OR(ISNUMBER(SEARCH("capps", A295)), ISNUMBER(SEARCH("cornerstone", A295)), ISNUMBER(SEARCH("okta", A295)), ISNUMBER(SEARCH("payroll", A295))), "Tools",
TRUE, "Other"
)</f>
        <v>Other</v>
      </c>
      <c r="C295" s="3">
        <v>5</v>
      </c>
    </row>
    <row r="296" spans="1:3" x14ac:dyDescent="0.3">
      <c r="A296" s="4" t="s">
        <v>142</v>
      </c>
      <c r="B296" t="s">
        <v>270</v>
      </c>
      <c r="C296" s="5">
        <v>5</v>
      </c>
    </row>
    <row r="297" spans="1:3" x14ac:dyDescent="0.3">
      <c r="A297" s="2" t="s">
        <v>10</v>
      </c>
      <c r="B297" t="str" cm="1">
        <f t="array" ref="B297">_xlfn.IFS(
  OR(ISNUMBER(SEARCH("values", A297)), ISNUMBER(SEARCH("core value", A297)),ISNUMBER(SEARCH("core values", A297))), "Core Values",
  OR(ISNUMBER(SEARCH("leave", A297)), ISNUMBER(SEARCH("sick leave", A297)),ISNUMBER(SEARCH("leave policy", A297))), "Leave Policy",
  OR(ISNUMBER(SEARCH("travel", A297)), ISNUMBER(SEARCH("concur", A297)),ISNUMBER(SEARCH("travel policy", A297))), "Travel",
  OR(ISNUMBER(SEARCH("logo", A297)), ISNUMBER(SEARCH("background", A297))), "Branding Elements",
  OR(ISNUMBER(SEARCH("holiday", A297)), ISNUMBER(SEARCH("holidays", A297))), "Holiday",
OR(ISNUMBER(SEARCH("org chart", A297)), ISNUMBER(SEARCH("directory", A297)), ISNUMBER(SEARCH("org", A297))), "Org Chart/ Employee Directory",
OR(ISNUMBER(SEARCH("chalkboard", A297)), ISNUMBER(SEARCH("Chalkboard", A297)), ISNUMBER(SEARCH("Loop", A297))), "Agency Information",
  OR(ISNUMBER(SEARCH("copilot", A297)), ISNUMBER(SEARCH("ai", A297)),  ISNUMBER(SEARCH("AI", A297))), "Copilot/AI",
  OR(ISNUMBER(SEARCH("training", A297)), ISNUMBER(SEARCH("linkedin", A297)), ISNUMBER(SEARCH("linkedin learning", A297))), "Learning &amp; Development",
OR(ISNUMBER(SEARCH("parking", A297)), ISNUMBER(SEARCH("alpha parking", A297)), ISNUMBER(SEARCH("bravo parking", A297)), ISNUMBER(SEARCH("gym", A297)),  ISNUMBER(SEARCH("fitness", A297)), ISNUMBER(SEARCH("alpha", A297)), ISNUMBER(SEARCH("bravo", A297))), "Office Locations + Facilities",
OR(ISNUMBER(SEARCH("capps", A297)), ISNUMBER(SEARCH("cornerstone", A297)), ISNUMBER(SEARCH("okta", A297)), ISNUMBER(SEARCH("payroll", A297))), "Tools",
TRUE, "Other"
)</f>
        <v>Tools</v>
      </c>
      <c r="C297" s="3">
        <v>5</v>
      </c>
    </row>
    <row r="298" spans="1:3" x14ac:dyDescent="0.3">
      <c r="A298" s="4" t="s">
        <v>134</v>
      </c>
      <c r="B298" t="s">
        <v>266</v>
      </c>
      <c r="C298" s="5">
        <v>5</v>
      </c>
    </row>
    <row r="299" spans="1:3" x14ac:dyDescent="0.3">
      <c r="A299" s="2" t="s">
        <v>136</v>
      </c>
      <c r="B299" t="str" cm="1">
        <f t="array" ref="B299">_xlfn.IFS(
  OR(ISNUMBER(SEARCH("values", A299)), ISNUMBER(SEARCH("core value", A299)),ISNUMBER(SEARCH("core values", A299))), "Core Values",
  OR(ISNUMBER(SEARCH("leave", A299)), ISNUMBER(SEARCH("sick leave", A299)),ISNUMBER(SEARCH("leave policy", A299))), "Leave Policy",
  OR(ISNUMBER(SEARCH("travel", A299)), ISNUMBER(SEARCH("concur", A299)),ISNUMBER(SEARCH("travel policy", A299))), "Travel",
  OR(ISNUMBER(SEARCH("logo", A299)), ISNUMBER(SEARCH("background", A299))), "Branding Elements",
  OR(ISNUMBER(SEARCH("holiday", A299)), ISNUMBER(SEARCH("holidays", A299))), "Holiday",
OR(ISNUMBER(SEARCH("org chart", A299)), ISNUMBER(SEARCH("directory", A299)), ISNUMBER(SEARCH("org", A299))), "Org Chart/ Employee Directory",
OR(ISNUMBER(SEARCH("chalkboard", A299)), ISNUMBER(SEARCH("Chalkboard", A299)), ISNUMBER(SEARCH("Loop", A299))), "Agency Information",
  OR(ISNUMBER(SEARCH("copilot", A299)), ISNUMBER(SEARCH("ai", A299)),  ISNUMBER(SEARCH("AI", A299))), "Copilot/AI",
  OR(ISNUMBER(SEARCH("training", A299)), ISNUMBER(SEARCH("linkedin", A299)), ISNUMBER(SEARCH("linkedin learning", A299))), "Learning &amp; Development",
OR(ISNUMBER(SEARCH("parking", A299)), ISNUMBER(SEARCH("alpha parking", A299)), ISNUMBER(SEARCH("bravo parking", A299)), ISNUMBER(SEARCH("gym", A299)),  ISNUMBER(SEARCH("fitness", A299)), ISNUMBER(SEARCH("alpha", A299)), ISNUMBER(SEARCH("bravo", A299))), "Office Locations + Facilities",
OR(ISNUMBER(SEARCH("capps", A299)), ISNUMBER(SEARCH("cornerstone", A299)), ISNUMBER(SEARCH("okta", A299)), ISNUMBER(SEARCH("payroll", A299))), "Tools",
TRUE, "Other"
)</f>
        <v>Holiday</v>
      </c>
      <c r="C299" s="3">
        <v>5</v>
      </c>
    </row>
    <row r="300" spans="1:3" x14ac:dyDescent="0.3">
      <c r="A300" s="4" t="s">
        <v>56</v>
      </c>
      <c r="B300" t="s">
        <v>273</v>
      </c>
      <c r="C300" s="5">
        <v>5</v>
      </c>
    </row>
    <row r="301" spans="1:3" x14ac:dyDescent="0.3">
      <c r="A301" s="2" t="s">
        <v>114</v>
      </c>
      <c r="B301" t="s">
        <v>273</v>
      </c>
      <c r="C301" s="3">
        <v>5</v>
      </c>
    </row>
    <row r="302" spans="1:3" x14ac:dyDescent="0.3">
      <c r="A302" s="4" t="s">
        <v>187</v>
      </c>
      <c r="B302" t="s">
        <v>266</v>
      </c>
      <c r="C302" s="5">
        <v>5</v>
      </c>
    </row>
    <row r="303" spans="1:3" x14ac:dyDescent="0.3">
      <c r="A303" s="4" t="s">
        <v>82</v>
      </c>
      <c r="B303" t="s">
        <v>280</v>
      </c>
      <c r="C303" s="5">
        <v>5</v>
      </c>
    </row>
    <row r="304" spans="1:3" x14ac:dyDescent="0.3">
      <c r="A304" s="2" t="s">
        <v>20</v>
      </c>
      <c r="B304" t="str" cm="1">
        <f t="array" ref="B304">_xlfn.IFS(
  OR(ISNUMBER(SEARCH("values", A304)), ISNUMBER(SEARCH("core value", A304)),ISNUMBER(SEARCH("core values", A304))), "Core Values",
  OR(ISNUMBER(SEARCH("leave", A304)), ISNUMBER(SEARCH("sick leave", A304)),ISNUMBER(SEARCH("leave policy", A304))), "Leave Policy",
  OR(ISNUMBER(SEARCH("travel", A304)), ISNUMBER(SEARCH("concur", A304)),ISNUMBER(SEARCH("travel policy", A304))), "Travel",
  OR(ISNUMBER(SEARCH("logo", A304)), ISNUMBER(SEARCH("background", A304))), "Branding Elements",
  OR(ISNUMBER(SEARCH("holiday", A304)), ISNUMBER(SEARCH("holidays", A304))), "Holiday",
OR(ISNUMBER(SEARCH("org chart", A304)), ISNUMBER(SEARCH("directory", A304)), ISNUMBER(SEARCH("org", A304))), "Org Chart/ Employee Directory",
OR(ISNUMBER(SEARCH("chalkboard", A304)), ISNUMBER(SEARCH("Chalkboard", A304)), ISNUMBER(SEARCH("Loop", A304))), "Agency Information",
  OR(ISNUMBER(SEARCH("copilot", A304)), ISNUMBER(SEARCH("ai", A304)),  ISNUMBER(SEARCH("AI", A304))), "Copilot/AI",
  OR(ISNUMBER(SEARCH("training", A304)), ISNUMBER(SEARCH("linkedin", A304)), ISNUMBER(SEARCH("linkedin learning", A304))), "Learning &amp; Development",
OR(ISNUMBER(SEARCH("parking", A304)), ISNUMBER(SEARCH("alpha parking", A304)), ISNUMBER(SEARCH("bravo parking", A304)), ISNUMBER(SEARCH("gym", A304)),  ISNUMBER(SEARCH("fitness", A304)), ISNUMBER(SEARCH("alpha", A304)), ISNUMBER(SEARCH("bravo", A304))), "Office Locations + Facilities",
OR(ISNUMBER(SEARCH("capps", A304)), ISNUMBER(SEARCH("cornerstone", A304)), ISNUMBER(SEARCH("okta", A304)), ISNUMBER(SEARCH("payroll", A304))), "Tools",
TRUE, "Other"
)</f>
        <v>Leave Policy</v>
      </c>
      <c r="C304" s="3">
        <v>5</v>
      </c>
    </row>
    <row r="305" spans="1:3" x14ac:dyDescent="0.3">
      <c r="A305" s="4" t="s">
        <v>195</v>
      </c>
      <c r="B305" t="s">
        <v>282</v>
      </c>
      <c r="C305" s="5">
        <v>5</v>
      </c>
    </row>
    <row r="306" spans="1:3" x14ac:dyDescent="0.3">
      <c r="A306" s="4" t="s">
        <v>208</v>
      </c>
      <c r="B306" t="str" cm="1">
        <f t="array" ref="B306">_xlfn.IFS(
  OR(ISNUMBER(SEARCH("values", A306)), ISNUMBER(SEARCH("core value", A306)),ISNUMBER(SEARCH("core values", A306))), "Core Values",
  OR(ISNUMBER(SEARCH("leave", A306)), ISNUMBER(SEARCH("sick leave", A306)),ISNUMBER(SEARCH("leave policy", A306))), "Leave Policy",
  OR(ISNUMBER(SEARCH("travel", A306)), ISNUMBER(SEARCH("concur", A306)),ISNUMBER(SEARCH("travel policy", A306))), "Travel",
  OR(ISNUMBER(SEARCH("logo", A306)), ISNUMBER(SEARCH("background", A306))), "Branding Elements",
  OR(ISNUMBER(SEARCH("holiday", A306)), ISNUMBER(SEARCH("holidays", A306))), "Holiday",
OR(ISNUMBER(SEARCH("org chart", A306)), ISNUMBER(SEARCH("directory", A306)), ISNUMBER(SEARCH("org", A306))), "Org Chart/ Employee Directory",
OR(ISNUMBER(SEARCH("chalkboard", A306)), ISNUMBER(SEARCH("Chalkboard", A306)), ISNUMBER(SEARCH("Loop", A306))), "Agency Information",
  OR(ISNUMBER(SEARCH("copilot", A306)), ISNUMBER(SEARCH("ai", A306)),  ISNUMBER(SEARCH("AI", A306))), "Copilot/AI",
  OR(ISNUMBER(SEARCH("training", A306)), ISNUMBER(SEARCH("linkedin", A306)), ISNUMBER(SEARCH("linkedin learning", A306))), "Learning &amp; Development",
OR(ISNUMBER(SEARCH("parking", A306)), ISNUMBER(SEARCH("alpha parking", A306)), ISNUMBER(SEARCH("bravo parking", A306)), ISNUMBER(SEARCH("gym", A306)),  ISNUMBER(SEARCH("fitness", A306)), ISNUMBER(SEARCH("alpha", A306)), ISNUMBER(SEARCH("bravo", A306))), "Office Locations + Facilities",
OR(ISNUMBER(SEARCH("capps", A306)), ISNUMBER(SEARCH("cornerstone", A306)), ISNUMBER(SEARCH("okta", A306)), ISNUMBER(SEARCH("payroll", A306))), "Tools",
TRUE, "Other"
)</f>
        <v>Other</v>
      </c>
      <c r="C306" s="5">
        <v>5</v>
      </c>
    </row>
    <row r="307" spans="1:3" x14ac:dyDescent="0.3">
      <c r="A307" s="2" t="s">
        <v>72</v>
      </c>
      <c r="B307" t="str" cm="1">
        <f t="array" ref="B307">_xlfn.IFS(
  OR(ISNUMBER(SEARCH("values", A307)), ISNUMBER(SEARCH("core value", A307)),ISNUMBER(SEARCH("core values", A307))), "Core Values",
  OR(ISNUMBER(SEARCH("leave", A307)), ISNUMBER(SEARCH("sick leave", A307)),ISNUMBER(SEARCH("leave policy", A307))), "Leave Policy",
  OR(ISNUMBER(SEARCH("travel", A307)), ISNUMBER(SEARCH("concur", A307)),ISNUMBER(SEARCH("travel policy", A307))), "Travel",
  OR(ISNUMBER(SEARCH("logo", A307)), ISNUMBER(SEARCH("background", A307))), "Branding Elements",
  OR(ISNUMBER(SEARCH("holiday", A307)), ISNUMBER(SEARCH("holidays", A307))), "Holiday",
OR(ISNUMBER(SEARCH("org chart", A307)), ISNUMBER(SEARCH("directory", A307)), ISNUMBER(SEARCH("org", A307))), "Org Chart/ Employee Directory",
OR(ISNUMBER(SEARCH("chalkboard", A307)), ISNUMBER(SEARCH("Chalkboard", A307)), ISNUMBER(SEARCH("Loop", A307))), "Agency Information",
  OR(ISNUMBER(SEARCH("copilot", A307)), ISNUMBER(SEARCH("ai", A307)),  ISNUMBER(SEARCH("AI", A307))), "Copilot/AI",
  OR(ISNUMBER(SEARCH("training", A307)), ISNUMBER(SEARCH("linkedin", A307)), ISNUMBER(SEARCH("linkedin learning", A307))), "Learning &amp; Development",
OR(ISNUMBER(SEARCH("parking", A307)), ISNUMBER(SEARCH("alpha parking", A307)), ISNUMBER(SEARCH("bravo parking", A307)), ISNUMBER(SEARCH("gym", A307)),  ISNUMBER(SEARCH("fitness", A307)), ISNUMBER(SEARCH("alpha", A307)), ISNUMBER(SEARCH("bravo", A307))), "Office Locations + Facilities",
OR(ISNUMBER(SEARCH("capps", A307)), ISNUMBER(SEARCH("cornerstone", A307)), ISNUMBER(SEARCH("okta", A307)), ISNUMBER(SEARCH("payroll", A307))), "Tools",
TRUE, "Other"
)</f>
        <v>Travel</v>
      </c>
      <c r="C307" s="3">
        <v>5</v>
      </c>
    </row>
    <row r="308" spans="1:3" x14ac:dyDescent="0.3">
      <c r="A308" s="4" t="s">
        <v>11</v>
      </c>
      <c r="B308" t="str" cm="1">
        <f t="array" ref="B308">_xlfn.IFS(
  OR(ISNUMBER(SEARCH("values", A308)), ISNUMBER(SEARCH("core value", A308)),ISNUMBER(SEARCH("core values", A308))), "Core Values",
  OR(ISNUMBER(SEARCH("leave", A308)), ISNUMBER(SEARCH("sick leave", A308)),ISNUMBER(SEARCH("leave policy", A308))), "Leave Policy",
  OR(ISNUMBER(SEARCH("travel", A308)), ISNUMBER(SEARCH("concur", A308)),ISNUMBER(SEARCH("travel policy", A308))), "Travel",
  OR(ISNUMBER(SEARCH("logo", A308)), ISNUMBER(SEARCH("background", A308))), "Branding Elements",
  OR(ISNUMBER(SEARCH("holiday", A308)), ISNUMBER(SEARCH("holidays", A308))), "Holiday",
OR(ISNUMBER(SEARCH("org chart", A308)), ISNUMBER(SEARCH("directory", A308)), ISNUMBER(SEARCH("org", A308))), "Org Chart/ Employee Directory",
OR(ISNUMBER(SEARCH("chalkboard", A308)), ISNUMBER(SEARCH("Chalkboard", A308)), ISNUMBER(SEARCH("Loop", A308))), "Agency Information",
  OR(ISNUMBER(SEARCH("copilot", A308)), ISNUMBER(SEARCH("ai", A308)),  ISNUMBER(SEARCH("AI", A308))), "Copilot/AI",
  OR(ISNUMBER(SEARCH("training", A308)), ISNUMBER(SEARCH("linkedin", A308)), ISNUMBER(SEARCH("linkedin learning", A308))), "Learning &amp; Development",
OR(ISNUMBER(SEARCH("parking", A308)), ISNUMBER(SEARCH("alpha parking", A308)), ISNUMBER(SEARCH("bravo parking", A308)), ISNUMBER(SEARCH("gym", A308)),  ISNUMBER(SEARCH("fitness", A308)), ISNUMBER(SEARCH("alpha", A308)), ISNUMBER(SEARCH("bravo", A308))), "Office Locations + Facilities",
OR(ISNUMBER(SEARCH("capps", A308)), ISNUMBER(SEARCH("cornerstone", A308)), ISNUMBER(SEARCH("okta", A308)), ISNUMBER(SEARCH("payroll", A308))), "Tools",
TRUE, "Other"
)</f>
        <v>Office Locations + Facilities</v>
      </c>
      <c r="C308" s="5">
        <v>5</v>
      </c>
    </row>
    <row r="309" spans="1:3" x14ac:dyDescent="0.3">
      <c r="A309" s="2" t="s">
        <v>157</v>
      </c>
      <c r="B309" t="str" cm="1">
        <f t="array" ref="B309">_xlfn.IFS(
  OR(ISNUMBER(SEARCH("values", A309)), ISNUMBER(SEARCH("core value", A309)),ISNUMBER(SEARCH("core values", A309))), "Core Values",
  OR(ISNUMBER(SEARCH("leave", A309)), ISNUMBER(SEARCH("sick leave", A309)),ISNUMBER(SEARCH("leave policy", A309))), "Leave Policy",
  OR(ISNUMBER(SEARCH("travel", A309)), ISNUMBER(SEARCH("concur", A309)),ISNUMBER(SEARCH("travel policy", A309))), "Travel",
  OR(ISNUMBER(SEARCH("logo", A309)), ISNUMBER(SEARCH("background", A309))), "Branding Elements",
  OR(ISNUMBER(SEARCH("holiday", A309)), ISNUMBER(SEARCH("holidays", A309))), "Holiday",
OR(ISNUMBER(SEARCH("org chart", A309)), ISNUMBER(SEARCH("directory", A309)), ISNUMBER(SEARCH("org", A309))), "Org Chart/ Employee Directory",
OR(ISNUMBER(SEARCH("chalkboard", A309)), ISNUMBER(SEARCH("Chalkboard", A309)), ISNUMBER(SEARCH("Loop", A309))), "Agency Information",
  OR(ISNUMBER(SEARCH("copilot", A309)), ISNUMBER(SEARCH("ai", A309)),  ISNUMBER(SEARCH("AI", A309))), "Copilot/AI",
  OR(ISNUMBER(SEARCH("training", A309)), ISNUMBER(SEARCH("linkedin", A309)), ISNUMBER(SEARCH("linkedin learning", A309))), "Learning &amp; Development",
OR(ISNUMBER(SEARCH("parking", A309)), ISNUMBER(SEARCH("alpha parking", A309)), ISNUMBER(SEARCH("bravo parking", A309)), ISNUMBER(SEARCH("gym", A309)),  ISNUMBER(SEARCH("fitness", A309)), ISNUMBER(SEARCH("alpha", A309)), ISNUMBER(SEARCH("bravo", A309))), "Office Locations + Facilities",
OR(ISNUMBER(SEARCH("capps", A309)), ISNUMBER(SEARCH("cornerstone", A309)), ISNUMBER(SEARCH("okta", A309)), ISNUMBER(SEARCH("payroll", A309))), "Tools",
TRUE, "Other"
)</f>
        <v>Copilot/AI</v>
      </c>
      <c r="C309" s="3">
        <v>5</v>
      </c>
    </row>
    <row r="310" spans="1:3" x14ac:dyDescent="0.3">
      <c r="A310" s="2" t="s">
        <v>48</v>
      </c>
      <c r="B310" t="str" cm="1">
        <f t="array" ref="B310">_xlfn.IFS(
  OR(ISNUMBER(SEARCH("values", A310)), ISNUMBER(SEARCH("core value", A310)),ISNUMBER(SEARCH("core values", A310))), "Core Values",
  OR(ISNUMBER(SEARCH("leave", A310)), ISNUMBER(SEARCH("sick leave", A310)),ISNUMBER(SEARCH("leave policy", A310))), "Leave Policy",
  OR(ISNUMBER(SEARCH("travel", A310)), ISNUMBER(SEARCH("concur", A310)),ISNUMBER(SEARCH("travel policy", A310))), "Travel",
  OR(ISNUMBER(SEARCH("logo", A310)), ISNUMBER(SEARCH("background", A310))), "Branding Elements",
  OR(ISNUMBER(SEARCH("holiday", A310)), ISNUMBER(SEARCH("holidays", A310))), "Holiday",
OR(ISNUMBER(SEARCH("org chart", A310)), ISNUMBER(SEARCH("directory", A310)), ISNUMBER(SEARCH("org", A310))), "Org Chart/ Employee Directory",
OR(ISNUMBER(SEARCH("chalkboard", A310)), ISNUMBER(SEARCH("Chalkboard", A310)), ISNUMBER(SEARCH("Loop", A310))), "Agency Information",
  OR(ISNUMBER(SEARCH("copilot", A310)), ISNUMBER(SEARCH("ai", A310)),  ISNUMBER(SEARCH("AI", A310))), "Copilot/AI",
  OR(ISNUMBER(SEARCH("training", A310)), ISNUMBER(SEARCH("linkedin", A310)), ISNUMBER(SEARCH("linkedin learning", A310))), "Learning &amp; Development",
OR(ISNUMBER(SEARCH("parking", A310)), ISNUMBER(SEARCH("alpha parking", A310)), ISNUMBER(SEARCH("bravo parking", A310)), ISNUMBER(SEARCH("gym", A310)),  ISNUMBER(SEARCH("fitness", A310)), ISNUMBER(SEARCH("alpha", A310)), ISNUMBER(SEARCH("bravo", A310))), "Office Locations + Facilities",
OR(ISNUMBER(SEARCH("capps", A310)), ISNUMBER(SEARCH("cornerstone", A310)), ISNUMBER(SEARCH("okta", A310)), ISNUMBER(SEARCH("payroll", A310))), "Tools",
TRUE, "Other"
)</f>
        <v>Core Values</v>
      </c>
      <c r="C310" s="3">
        <v>5</v>
      </c>
    </row>
    <row r="311" spans="1:3" x14ac:dyDescent="0.3">
      <c r="A311" s="4" t="s">
        <v>56</v>
      </c>
      <c r="B311" t="s">
        <v>273</v>
      </c>
      <c r="C311" s="5">
        <v>5</v>
      </c>
    </row>
    <row r="312" spans="1:3" x14ac:dyDescent="0.3">
      <c r="A312" s="2" t="s">
        <v>97</v>
      </c>
      <c r="B312" t="str" cm="1">
        <f t="array" ref="B312">_xlfn.IFS(
  OR(ISNUMBER(SEARCH("values", A312)), ISNUMBER(SEARCH("core value", A312)),ISNUMBER(SEARCH("core values", A312))), "Core Values",
  OR(ISNUMBER(SEARCH("leave", A312)), ISNUMBER(SEARCH("sick leave", A312)),ISNUMBER(SEARCH("leave policy", A312))), "Leave Policy",
  OR(ISNUMBER(SEARCH("travel", A312)), ISNUMBER(SEARCH("concur", A312)),ISNUMBER(SEARCH("travel policy", A312))), "Travel",
  OR(ISNUMBER(SEARCH("logo", A312)), ISNUMBER(SEARCH("background", A312))), "Branding Elements",
  OR(ISNUMBER(SEARCH("holiday", A312)), ISNUMBER(SEARCH("holidays", A312))), "Holiday",
OR(ISNUMBER(SEARCH("org chart", A312)), ISNUMBER(SEARCH("directory", A312)), ISNUMBER(SEARCH("org", A312))), "Org Chart/ Employee Directory",
OR(ISNUMBER(SEARCH("chalkboard", A312)), ISNUMBER(SEARCH("Chalkboard", A312)), ISNUMBER(SEARCH("Loop", A312))), "Agency Information",
  OR(ISNUMBER(SEARCH("copilot", A312)), ISNUMBER(SEARCH("ai", A312)),  ISNUMBER(SEARCH("AI", A312))), "Copilot/AI",
  OR(ISNUMBER(SEARCH("training", A312)), ISNUMBER(SEARCH("linkedin", A312)), ISNUMBER(SEARCH("linkedin learning", A312))), "Learning &amp; Development",
OR(ISNUMBER(SEARCH("parking", A312)), ISNUMBER(SEARCH("alpha parking", A312)), ISNUMBER(SEARCH("bravo parking", A312)), ISNUMBER(SEARCH("gym", A312)),  ISNUMBER(SEARCH("fitness", A312)), ISNUMBER(SEARCH("alpha", A312)), ISNUMBER(SEARCH("bravo", A312))), "Office Locations + Facilities",
OR(ISNUMBER(SEARCH("capps", A312)), ISNUMBER(SEARCH("cornerstone", A312)), ISNUMBER(SEARCH("okta", A312)), ISNUMBER(SEARCH("payroll", A312))), "Tools",
TRUE, "Other"
)</f>
        <v>Holiday</v>
      </c>
      <c r="C312" s="3">
        <v>5</v>
      </c>
    </row>
    <row r="313" spans="1:3" x14ac:dyDescent="0.3">
      <c r="A313" s="4" t="s">
        <v>11</v>
      </c>
      <c r="B313" t="str" cm="1">
        <f t="array" ref="B313">_xlfn.IFS(
  OR(ISNUMBER(SEARCH("values", A313)), ISNUMBER(SEARCH("core value", A313)),ISNUMBER(SEARCH("core values", A313))), "Core Values",
  OR(ISNUMBER(SEARCH("leave", A313)), ISNUMBER(SEARCH("sick leave", A313)),ISNUMBER(SEARCH("leave policy", A313))), "Leave Policy",
  OR(ISNUMBER(SEARCH("travel", A313)), ISNUMBER(SEARCH("concur", A313)),ISNUMBER(SEARCH("travel policy", A313))), "Travel",
  OR(ISNUMBER(SEARCH("logo", A313)), ISNUMBER(SEARCH("background", A313))), "Branding Elements",
  OR(ISNUMBER(SEARCH("holiday", A313)), ISNUMBER(SEARCH("holidays", A313))), "Holiday",
OR(ISNUMBER(SEARCH("org chart", A313)), ISNUMBER(SEARCH("directory", A313)), ISNUMBER(SEARCH("org", A313))), "Org Chart/ Employee Directory",
OR(ISNUMBER(SEARCH("chalkboard", A313)), ISNUMBER(SEARCH("Chalkboard", A313)), ISNUMBER(SEARCH("Loop", A313))), "Agency Information",
  OR(ISNUMBER(SEARCH("copilot", A313)), ISNUMBER(SEARCH("ai", A313)),  ISNUMBER(SEARCH("AI", A313))), "Copilot/AI",
  OR(ISNUMBER(SEARCH("training", A313)), ISNUMBER(SEARCH("linkedin", A313)), ISNUMBER(SEARCH("linkedin learning", A313))), "Learning &amp; Development",
OR(ISNUMBER(SEARCH("parking", A313)), ISNUMBER(SEARCH("alpha parking", A313)), ISNUMBER(SEARCH("bravo parking", A313)), ISNUMBER(SEARCH("gym", A313)),  ISNUMBER(SEARCH("fitness", A313)), ISNUMBER(SEARCH("alpha", A313)), ISNUMBER(SEARCH("bravo", A313))), "Office Locations + Facilities",
OR(ISNUMBER(SEARCH("capps", A313)), ISNUMBER(SEARCH("cornerstone", A313)), ISNUMBER(SEARCH("okta", A313)), ISNUMBER(SEARCH("payroll", A313))), "Tools",
TRUE, "Other"
)</f>
        <v>Office Locations + Facilities</v>
      </c>
      <c r="C313" s="5">
        <v>5</v>
      </c>
    </row>
    <row r="314" spans="1:3" x14ac:dyDescent="0.3">
      <c r="A314" s="4" t="s">
        <v>221</v>
      </c>
      <c r="B314" t="str" cm="1">
        <f t="array" ref="B314">_xlfn.IFS(
  OR(ISNUMBER(SEARCH("values", A314)), ISNUMBER(SEARCH("core value", A314)),ISNUMBER(SEARCH("core values", A314))), "Core Values",
  OR(ISNUMBER(SEARCH("leave", A314)), ISNUMBER(SEARCH("sick leave", A314)),ISNUMBER(SEARCH("leave policy", A314))), "Leave Policy",
  OR(ISNUMBER(SEARCH("travel", A314)), ISNUMBER(SEARCH("concur", A314)),ISNUMBER(SEARCH("travel policy", A314))), "Travel",
  OR(ISNUMBER(SEARCH("logo", A314)), ISNUMBER(SEARCH("background", A314))), "Branding Elements",
  OR(ISNUMBER(SEARCH("holiday", A314)), ISNUMBER(SEARCH("holidays", A314))), "Holiday",
OR(ISNUMBER(SEARCH("org chart", A314)), ISNUMBER(SEARCH("directory", A314)), ISNUMBER(SEARCH("org", A314))), "Org Chart/ Employee Directory",
OR(ISNUMBER(SEARCH("chalkboard", A314)), ISNUMBER(SEARCH("Chalkboard", A314)), ISNUMBER(SEARCH("Loop", A314))), "Agency Information",
  OR(ISNUMBER(SEARCH("copilot", A314)), ISNUMBER(SEARCH("ai", A314)),  ISNUMBER(SEARCH("AI", A314))), "Copilot/AI",
  OR(ISNUMBER(SEARCH("training", A314)), ISNUMBER(SEARCH("linkedin", A314)), ISNUMBER(SEARCH("linkedin learning", A314))), "Learning &amp; Development",
OR(ISNUMBER(SEARCH("parking", A314)), ISNUMBER(SEARCH("alpha parking", A314)), ISNUMBER(SEARCH("bravo parking", A314)), ISNUMBER(SEARCH("gym", A314)),  ISNUMBER(SEARCH("fitness", A314)), ISNUMBER(SEARCH("alpha", A314)), ISNUMBER(SEARCH("bravo", A314))), "Office Locations + Facilities",
OR(ISNUMBER(SEARCH("capps", A314)), ISNUMBER(SEARCH("cornerstone", A314)), ISNUMBER(SEARCH("okta", A314)), ISNUMBER(SEARCH("payroll", A314))), "Tools",
TRUE, "Other"
)</f>
        <v>Other</v>
      </c>
      <c r="C314" s="5">
        <v>5</v>
      </c>
    </row>
    <row r="315" spans="1:3" x14ac:dyDescent="0.3">
      <c r="A315" s="2" t="s">
        <v>46</v>
      </c>
      <c r="B315" t="str" cm="1">
        <f t="array" ref="B315">_xlfn.IFS(
  OR(ISNUMBER(SEARCH("values", A315)), ISNUMBER(SEARCH("core value", A315)),ISNUMBER(SEARCH("core values", A315))), "Core Values",
  OR(ISNUMBER(SEARCH("leave", A315)), ISNUMBER(SEARCH("sick leave", A315)),ISNUMBER(SEARCH("leave policy", A315))), "Leave Policy",
  OR(ISNUMBER(SEARCH("travel", A315)), ISNUMBER(SEARCH("concur", A315)),ISNUMBER(SEARCH("travel policy", A315))), "Travel",
  OR(ISNUMBER(SEARCH("logo", A315)), ISNUMBER(SEARCH("background", A315))), "Branding Elements",
  OR(ISNUMBER(SEARCH("holiday", A315)), ISNUMBER(SEARCH("holidays", A315))), "Holiday",
OR(ISNUMBER(SEARCH("org chart", A315)), ISNUMBER(SEARCH("directory", A315)), ISNUMBER(SEARCH("org", A315))), "Org Chart/ Employee Directory",
OR(ISNUMBER(SEARCH("chalkboard", A315)), ISNUMBER(SEARCH("Chalkboard", A315)), ISNUMBER(SEARCH("Loop", A315))), "Agency Information",
  OR(ISNUMBER(SEARCH("copilot", A315)), ISNUMBER(SEARCH("ai", A315)),  ISNUMBER(SEARCH("AI", A315))), "Copilot/AI",
  OR(ISNUMBER(SEARCH("training", A315)), ISNUMBER(SEARCH("linkedin", A315)), ISNUMBER(SEARCH("linkedin learning", A315))), "Learning &amp; Development",
OR(ISNUMBER(SEARCH("parking", A315)), ISNUMBER(SEARCH("alpha parking", A315)), ISNUMBER(SEARCH("bravo parking", A315)), ISNUMBER(SEARCH("gym", A315)),  ISNUMBER(SEARCH("fitness", A315)), ISNUMBER(SEARCH("alpha", A315)), ISNUMBER(SEARCH("bravo", A315))), "Office Locations + Facilities",
OR(ISNUMBER(SEARCH("capps", A315)), ISNUMBER(SEARCH("cornerstone", A315)), ISNUMBER(SEARCH("okta", A315)), ISNUMBER(SEARCH("payroll", A315))), "Tools",
TRUE, "Other"
)</f>
        <v>Tools</v>
      </c>
      <c r="C315" s="3">
        <v>5</v>
      </c>
    </row>
    <row r="316" spans="1:3" x14ac:dyDescent="0.3">
      <c r="A316" s="4" t="s">
        <v>222</v>
      </c>
      <c r="B316" t="str" cm="1">
        <f t="array" ref="B316">_xlfn.IFS(
  OR(ISNUMBER(SEARCH("values", A316)), ISNUMBER(SEARCH("core value", A316)),ISNUMBER(SEARCH("core values", A316))), "Core Values",
  OR(ISNUMBER(SEARCH("leave", A316)), ISNUMBER(SEARCH("sick leave", A316)),ISNUMBER(SEARCH("leave policy", A316))), "Leave Policy",
  OR(ISNUMBER(SEARCH("travel", A316)), ISNUMBER(SEARCH("concur", A316)),ISNUMBER(SEARCH("travel policy", A316))), "Travel",
  OR(ISNUMBER(SEARCH("logo", A316)), ISNUMBER(SEARCH("background", A316))), "Branding Elements",
  OR(ISNUMBER(SEARCH("holiday", A316)), ISNUMBER(SEARCH("holidays", A316))), "Holiday",
OR(ISNUMBER(SEARCH("org chart", A316)), ISNUMBER(SEARCH("directory", A316)), ISNUMBER(SEARCH("org", A316))), "Org Chart/ Employee Directory",
OR(ISNUMBER(SEARCH("chalkboard", A316)), ISNUMBER(SEARCH("Chalkboard", A316)), ISNUMBER(SEARCH("Loop", A316))), "Agency Information",
  OR(ISNUMBER(SEARCH("copilot", A316)), ISNUMBER(SEARCH("ai", A316)),  ISNUMBER(SEARCH("AI", A316))), "Copilot/AI",
  OR(ISNUMBER(SEARCH("training", A316)), ISNUMBER(SEARCH("linkedin", A316)), ISNUMBER(SEARCH("linkedin learning", A316))), "Learning &amp; Development",
OR(ISNUMBER(SEARCH("parking", A316)), ISNUMBER(SEARCH("alpha parking", A316)), ISNUMBER(SEARCH("bravo parking", A316)), ISNUMBER(SEARCH("gym", A316)),  ISNUMBER(SEARCH("fitness", A316)), ISNUMBER(SEARCH("alpha", A316)), ISNUMBER(SEARCH("bravo", A316))), "Office Locations + Facilities",
OR(ISNUMBER(SEARCH("capps", A316)), ISNUMBER(SEARCH("cornerstone", A316)), ISNUMBER(SEARCH("okta", A316)), ISNUMBER(SEARCH("payroll", A316))), "Tools",
TRUE, "Other"
)</f>
        <v>Other</v>
      </c>
      <c r="C316" s="5">
        <v>5</v>
      </c>
    </row>
    <row r="317" spans="1:3" x14ac:dyDescent="0.3">
      <c r="A317" s="2" t="s">
        <v>72</v>
      </c>
      <c r="B317" t="str" cm="1">
        <f t="array" ref="B317">_xlfn.IFS(
  OR(ISNUMBER(SEARCH("values", A317)), ISNUMBER(SEARCH("core value", A317)),ISNUMBER(SEARCH("core values", A317))), "Core Values",
  OR(ISNUMBER(SEARCH("leave", A317)), ISNUMBER(SEARCH("sick leave", A317)),ISNUMBER(SEARCH("leave policy", A317))), "Leave Policy",
  OR(ISNUMBER(SEARCH("travel", A317)), ISNUMBER(SEARCH("concur", A317)),ISNUMBER(SEARCH("travel policy", A317))), "Travel",
  OR(ISNUMBER(SEARCH("logo", A317)), ISNUMBER(SEARCH("background", A317))), "Branding Elements",
  OR(ISNUMBER(SEARCH("holiday", A317)), ISNUMBER(SEARCH("holidays", A317))), "Holiday",
OR(ISNUMBER(SEARCH("org chart", A317)), ISNUMBER(SEARCH("directory", A317)), ISNUMBER(SEARCH("org", A317))), "Org Chart/ Employee Directory",
OR(ISNUMBER(SEARCH("chalkboard", A317)), ISNUMBER(SEARCH("Chalkboard", A317)), ISNUMBER(SEARCH("Loop", A317))), "Agency Information",
  OR(ISNUMBER(SEARCH("copilot", A317)), ISNUMBER(SEARCH("ai", A317)),  ISNUMBER(SEARCH("AI", A317))), "Copilot/AI",
  OR(ISNUMBER(SEARCH("training", A317)), ISNUMBER(SEARCH("linkedin", A317)), ISNUMBER(SEARCH("linkedin learning", A317))), "Learning &amp; Development",
OR(ISNUMBER(SEARCH("parking", A317)), ISNUMBER(SEARCH("alpha parking", A317)), ISNUMBER(SEARCH("bravo parking", A317)), ISNUMBER(SEARCH("gym", A317)),  ISNUMBER(SEARCH("fitness", A317)), ISNUMBER(SEARCH("alpha", A317)), ISNUMBER(SEARCH("bravo", A317))), "Office Locations + Facilities",
OR(ISNUMBER(SEARCH("capps", A317)), ISNUMBER(SEARCH("cornerstone", A317)), ISNUMBER(SEARCH("okta", A317)), ISNUMBER(SEARCH("payroll", A317))), "Tools",
TRUE, "Other"
)</f>
        <v>Travel</v>
      </c>
      <c r="C317" s="3">
        <v>5</v>
      </c>
    </row>
    <row r="318" spans="1:3" x14ac:dyDescent="0.3">
      <c r="A318" s="4" t="s">
        <v>231</v>
      </c>
      <c r="B318" t="s">
        <v>267</v>
      </c>
      <c r="C318" s="5">
        <v>5</v>
      </c>
    </row>
    <row r="319" spans="1:3" x14ac:dyDescent="0.3">
      <c r="A319" s="2" t="s">
        <v>26</v>
      </c>
      <c r="B319" t="s">
        <v>275</v>
      </c>
      <c r="C319" s="3">
        <v>5</v>
      </c>
    </row>
    <row r="320" spans="1:3" x14ac:dyDescent="0.3">
      <c r="A320" s="4" t="s">
        <v>232</v>
      </c>
      <c r="B320" t="str" cm="1">
        <f t="array" ref="B320">_xlfn.IFS(
  OR(ISNUMBER(SEARCH("values", A320)), ISNUMBER(SEARCH("core value", A320)),ISNUMBER(SEARCH("core values", A320))), "Core Values",
  OR(ISNUMBER(SEARCH("leave", A320)), ISNUMBER(SEARCH("sick leave", A320)),ISNUMBER(SEARCH("leave policy", A320))), "Leave Policy",
  OR(ISNUMBER(SEARCH("travel", A320)), ISNUMBER(SEARCH("concur", A320)),ISNUMBER(SEARCH("travel policy", A320))), "Travel",
  OR(ISNUMBER(SEARCH("logo", A320)), ISNUMBER(SEARCH("background", A320))), "Branding Elements",
  OR(ISNUMBER(SEARCH("holiday", A320)), ISNUMBER(SEARCH("holidays", A320))), "Holiday",
OR(ISNUMBER(SEARCH("org chart", A320)), ISNUMBER(SEARCH("directory", A320)), ISNUMBER(SEARCH("org", A320))), "Org Chart/ Employee Directory",
OR(ISNUMBER(SEARCH("chalkboard", A320)), ISNUMBER(SEARCH("Chalkboard", A320)), ISNUMBER(SEARCH("Loop", A320))), "Agency Information",
  OR(ISNUMBER(SEARCH("copilot", A320)), ISNUMBER(SEARCH("ai", A320)),  ISNUMBER(SEARCH("AI", A320))), "Copilot/AI",
  OR(ISNUMBER(SEARCH("training", A320)), ISNUMBER(SEARCH("linkedin", A320)), ISNUMBER(SEARCH("linkedin learning", A320))), "Learning &amp; Development",
OR(ISNUMBER(SEARCH("parking", A320)), ISNUMBER(SEARCH("alpha parking", A320)), ISNUMBER(SEARCH("bravo parking", A320)), ISNUMBER(SEARCH("gym", A320)),  ISNUMBER(SEARCH("fitness", A320)), ISNUMBER(SEARCH("alpha", A320)), ISNUMBER(SEARCH("bravo", A320))), "Office Locations + Facilities",
OR(ISNUMBER(SEARCH("capps", A320)), ISNUMBER(SEARCH("cornerstone", A320)), ISNUMBER(SEARCH("okta", A320)), ISNUMBER(SEARCH("payroll", A320))), "Tools",
TRUE, "Other"
)</f>
        <v>Other</v>
      </c>
      <c r="C320" s="5">
        <v>5</v>
      </c>
    </row>
    <row r="321" spans="1:3" x14ac:dyDescent="0.3">
      <c r="A321" s="2" t="s">
        <v>233</v>
      </c>
      <c r="B321" t="str" cm="1">
        <f t="array" ref="B321">_xlfn.IFS(
  OR(ISNUMBER(SEARCH("values", A321)), ISNUMBER(SEARCH("core value", A321)),ISNUMBER(SEARCH("core values", A321))), "Core Values",
  OR(ISNUMBER(SEARCH("leave", A321)), ISNUMBER(SEARCH("sick leave", A321)),ISNUMBER(SEARCH("leave policy", A321))), "Leave Policy",
  OR(ISNUMBER(SEARCH("travel", A321)), ISNUMBER(SEARCH("concur", A321)),ISNUMBER(SEARCH("travel policy", A321))), "Travel",
  OR(ISNUMBER(SEARCH("logo", A321)), ISNUMBER(SEARCH("background", A321))), "Branding Elements",
  OR(ISNUMBER(SEARCH("holiday", A321)), ISNUMBER(SEARCH("holidays", A321))), "Holiday",
OR(ISNUMBER(SEARCH("org chart", A321)), ISNUMBER(SEARCH("directory", A321)), ISNUMBER(SEARCH("org", A321))), "Org Chart/ Employee Directory",
OR(ISNUMBER(SEARCH("chalkboard", A321)), ISNUMBER(SEARCH("Chalkboard", A321)), ISNUMBER(SEARCH("Loop", A321))), "Agency Information",
  OR(ISNUMBER(SEARCH("copilot", A321)), ISNUMBER(SEARCH("ai", A321)),  ISNUMBER(SEARCH("AI", A321))), "Copilot/AI",
  OR(ISNUMBER(SEARCH("training", A321)), ISNUMBER(SEARCH("linkedin", A321)), ISNUMBER(SEARCH("linkedin learning", A321))), "Learning &amp; Development",
OR(ISNUMBER(SEARCH("parking", A321)), ISNUMBER(SEARCH("alpha parking", A321)), ISNUMBER(SEARCH("bravo parking", A321)), ISNUMBER(SEARCH("gym", A321)),  ISNUMBER(SEARCH("fitness", A321)), ISNUMBER(SEARCH("alpha", A321)), ISNUMBER(SEARCH("bravo", A321))), "Office Locations + Facilities",
OR(ISNUMBER(SEARCH("capps", A321)), ISNUMBER(SEARCH("cornerstone", A321)), ISNUMBER(SEARCH("okta", A321)), ISNUMBER(SEARCH("payroll", A321))), "Tools",
TRUE, "Other"
)</f>
        <v>Learning &amp; Development</v>
      </c>
      <c r="C321" s="3">
        <v>5</v>
      </c>
    </row>
    <row r="322" spans="1:3" x14ac:dyDescent="0.3">
      <c r="A322" s="4" t="s">
        <v>234</v>
      </c>
      <c r="B322" t="s">
        <v>280</v>
      </c>
      <c r="C322" s="5">
        <v>5</v>
      </c>
    </row>
    <row r="323" spans="1:3" x14ac:dyDescent="0.3">
      <c r="A323" s="4" t="s">
        <v>23</v>
      </c>
      <c r="B323" t="str" cm="1">
        <f t="array" ref="B323">_xlfn.IFS(
  OR(ISNUMBER(SEARCH("values", A323)), ISNUMBER(SEARCH("core value", A323)),ISNUMBER(SEARCH("core values", A323))), "Core Values",
  OR(ISNUMBER(SEARCH("leave", A323)), ISNUMBER(SEARCH("sick leave", A323)),ISNUMBER(SEARCH("leave policy", A323))), "Leave Policy",
  OR(ISNUMBER(SEARCH("travel", A323)), ISNUMBER(SEARCH("concur", A323)),ISNUMBER(SEARCH("travel policy", A323))), "Travel",
  OR(ISNUMBER(SEARCH("logo", A323)), ISNUMBER(SEARCH("background", A323))), "Branding Elements",
  OR(ISNUMBER(SEARCH("holiday", A323)), ISNUMBER(SEARCH("holidays", A323))), "Holiday",
OR(ISNUMBER(SEARCH("org chart", A323)), ISNUMBER(SEARCH("directory", A323)), ISNUMBER(SEARCH("org", A323))), "Org Chart/ Employee Directory",
OR(ISNUMBER(SEARCH("chalkboard", A323)), ISNUMBER(SEARCH("Chalkboard", A323)), ISNUMBER(SEARCH("Loop", A323))), "Agency Information",
  OR(ISNUMBER(SEARCH("copilot", A323)), ISNUMBER(SEARCH("ai", A323)),  ISNUMBER(SEARCH("AI", A323))), "Copilot/AI",
  OR(ISNUMBER(SEARCH("training", A323)), ISNUMBER(SEARCH("linkedin", A323)), ISNUMBER(SEARCH("linkedin learning", A323))), "Learning &amp; Development",
OR(ISNUMBER(SEARCH("parking", A323)), ISNUMBER(SEARCH("alpha parking", A323)), ISNUMBER(SEARCH("bravo parking", A323)), ISNUMBER(SEARCH("gym", A323)),  ISNUMBER(SEARCH("fitness", A323)), ISNUMBER(SEARCH("alpha", A323)), ISNUMBER(SEARCH("bravo", A323))), "Office Locations + Facilities",
OR(ISNUMBER(SEARCH("capps", A323)), ISNUMBER(SEARCH("cornerstone", A323)), ISNUMBER(SEARCH("okta", A323)), ISNUMBER(SEARCH("payroll", A323))), "Tools",
TRUE, "Other"
)</f>
        <v>Learning &amp; Development</v>
      </c>
      <c r="C323" s="5">
        <v>5</v>
      </c>
    </row>
    <row r="324" spans="1:3" x14ac:dyDescent="0.3">
      <c r="A324" s="2" t="s">
        <v>245</v>
      </c>
      <c r="B324" t="s">
        <v>281</v>
      </c>
      <c r="C324" s="3">
        <v>5</v>
      </c>
    </row>
    <row r="325" spans="1:3" x14ac:dyDescent="0.3">
      <c r="A325" s="4" t="s">
        <v>209</v>
      </c>
      <c r="B325" t="s">
        <v>266</v>
      </c>
      <c r="C325" s="5">
        <v>5</v>
      </c>
    </row>
    <row r="326" spans="1:3" x14ac:dyDescent="0.3">
      <c r="A326" s="4" t="s">
        <v>252</v>
      </c>
      <c r="B326" t="str" cm="1">
        <f t="array" ref="B326">_xlfn.IFS(
  OR(ISNUMBER(SEARCH("values", A326)), ISNUMBER(SEARCH("core value", A326)),ISNUMBER(SEARCH("core values", A326))), "Core Values",
  OR(ISNUMBER(SEARCH("leave", A326)), ISNUMBER(SEARCH("sick leave", A326)),ISNUMBER(SEARCH("leave policy", A326))), "Leave Policy",
  OR(ISNUMBER(SEARCH("travel", A326)), ISNUMBER(SEARCH("concur", A326)),ISNUMBER(SEARCH("travel policy", A326))), "Travel",
  OR(ISNUMBER(SEARCH("logo", A326)), ISNUMBER(SEARCH("background", A326))), "Branding Elements",
  OR(ISNUMBER(SEARCH("holiday", A326)), ISNUMBER(SEARCH("holidays", A326))), "Holiday",
OR(ISNUMBER(SEARCH("org chart", A326)), ISNUMBER(SEARCH("directory", A326)), ISNUMBER(SEARCH("org", A326))), "Org Chart/ Employee Directory",
OR(ISNUMBER(SEARCH("chalkboard", A326)), ISNUMBER(SEARCH("Chalkboard", A326)), ISNUMBER(SEARCH("Loop", A326))), "Agency Information",
  OR(ISNUMBER(SEARCH("copilot", A326)), ISNUMBER(SEARCH("ai", A326)),  ISNUMBER(SEARCH("AI", A326))), "Copilot/AI",
  OR(ISNUMBER(SEARCH("training", A326)), ISNUMBER(SEARCH("linkedin", A326)), ISNUMBER(SEARCH("linkedin learning", A326))), "Learning &amp; Development",
OR(ISNUMBER(SEARCH("parking", A326)), ISNUMBER(SEARCH("alpha parking", A326)), ISNUMBER(SEARCH("bravo parking", A326)), ISNUMBER(SEARCH("gym", A326)),  ISNUMBER(SEARCH("fitness", A326)), ISNUMBER(SEARCH("alpha", A326)), ISNUMBER(SEARCH("bravo", A326))), "Office Locations + Facilities",
OR(ISNUMBER(SEARCH("capps", A326)), ISNUMBER(SEARCH("cornerstone", A326)), ISNUMBER(SEARCH("okta", A326)), ISNUMBER(SEARCH("payroll", A326))), "Tools",
TRUE, "Other"
)</f>
        <v>Other</v>
      </c>
      <c r="C326" s="5">
        <v>5</v>
      </c>
    </row>
    <row r="327" spans="1:3" x14ac:dyDescent="0.3">
      <c r="A327" s="2" t="s">
        <v>253</v>
      </c>
      <c r="B327" t="s">
        <v>275</v>
      </c>
      <c r="C327" s="3">
        <v>5</v>
      </c>
    </row>
    <row r="328" spans="1:3" x14ac:dyDescent="0.3">
      <c r="A328" s="4" t="s">
        <v>254</v>
      </c>
      <c r="B328" t="s">
        <v>270</v>
      </c>
      <c r="C328" s="5">
        <v>5</v>
      </c>
    </row>
    <row r="329" spans="1:3" x14ac:dyDescent="0.3">
      <c r="A329" s="2" t="s">
        <v>149</v>
      </c>
      <c r="B329" t="s">
        <v>279</v>
      </c>
      <c r="C329" s="3">
        <v>5</v>
      </c>
    </row>
    <row r="330" spans="1:3" x14ac:dyDescent="0.3">
      <c r="A330" s="2" t="s">
        <v>64</v>
      </c>
      <c r="B330" t="s">
        <v>267</v>
      </c>
      <c r="C330" s="3">
        <v>5</v>
      </c>
    </row>
    <row r="331" spans="1:3" x14ac:dyDescent="0.3">
      <c r="A331" s="4" t="s">
        <v>192</v>
      </c>
      <c r="B331" t="str" cm="1">
        <f t="array" ref="B331">_xlfn.IFS(
  OR(ISNUMBER(SEARCH("values", A331)), ISNUMBER(SEARCH("core value", A331)),ISNUMBER(SEARCH("core values", A331))), "Core Values",
  OR(ISNUMBER(SEARCH("leave", A331)), ISNUMBER(SEARCH("sick leave", A331)),ISNUMBER(SEARCH("leave policy", A331))), "Leave Policy",
  OR(ISNUMBER(SEARCH("travel", A331)), ISNUMBER(SEARCH("concur", A331)),ISNUMBER(SEARCH("travel policy", A331))), "Travel",
  OR(ISNUMBER(SEARCH("logo", A331)), ISNUMBER(SEARCH("background", A331))), "Branding Elements",
  OR(ISNUMBER(SEARCH("holiday", A331)), ISNUMBER(SEARCH("holidays", A331))), "Holiday",
OR(ISNUMBER(SEARCH("org chart", A331)), ISNUMBER(SEARCH("directory", A331)), ISNUMBER(SEARCH("org", A331))), "Org Chart/ Employee Directory",
OR(ISNUMBER(SEARCH("chalkboard", A331)), ISNUMBER(SEARCH("Chalkboard", A331)), ISNUMBER(SEARCH("Loop", A331))), "Agency Information",
  OR(ISNUMBER(SEARCH("copilot", A331)), ISNUMBER(SEARCH("ai", A331)),  ISNUMBER(SEARCH("AI", A331))), "Copilot/AI",
  OR(ISNUMBER(SEARCH("training", A331)), ISNUMBER(SEARCH("linkedin", A331)), ISNUMBER(SEARCH("linkedin learning", A331))), "Learning &amp; Development",
OR(ISNUMBER(SEARCH("parking", A331)), ISNUMBER(SEARCH("alpha parking", A331)), ISNUMBER(SEARCH("bravo parking", A331)), ISNUMBER(SEARCH("gym", A331)),  ISNUMBER(SEARCH("fitness", A331)), ISNUMBER(SEARCH("alpha", A331)), ISNUMBER(SEARCH("bravo", A331))), "Office Locations + Facilities",
OR(ISNUMBER(SEARCH("capps", A331)), ISNUMBER(SEARCH("cornerstone", A331)), ISNUMBER(SEARCH("okta", A331)), ISNUMBER(SEARCH("payroll", A331))), "Tools",
TRUE, "Other"
)</f>
        <v>Org Chart/ Employee Directory</v>
      </c>
      <c r="C331" s="5">
        <v>5</v>
      </c>
    </row>
    <row r="332" spans="1:3" x14ac:dyDescent="0.3">
      <c r="A332" s="2" t="s">
        <v>261</v>
      </c>
      <c r="B332" t="str" cm="1">
        <f t="array" ref="B332">_xlfn.IFS(
  OR(ISNUMBER(SEARCH("values", A332)), ISNUMBER(SEARCH("core value", A332)),ISNUMBER(SEARCH("core values", A332))), "Core Values",
  OR(ISNUMBER(SEARCH("leave", A332)), ISNUMBER(SEARCH("sick leave", A332)),ISNUMBER(SEARCH("leave policy", A332))), "Leave Policy",
  OR(ISNUMBER(SEARCH("travel", A332)), ISNUMBER(SEARCH("concur", A332)),ISNUMBER(SEARCH("travel policy", A332))), "Travel",
  OR(ISNUMBER(SEARCH("logo", A332)), ISNUMBER(SEARCH("background", A332))), "Branding Elements",
  OR(ISNUMBER(SEARCH("holiday", A332)), ISNUMBER(SEARCH("holidays", A332))), "Holiday",
OR(ISNUMBER(SEARCH("org chart", A332)), ISNUMBER(SEARCH("directory", A332)), ISNUMBER(SEARCH("org", A332))), "Org Chart/ Employee Directory",
OR(ISNUMBER(SEARCH("chalkboard", A332)), ISNUMBER(SEARCH("Chalkboard", A332)), ISNUMBER(SEARCH("Loop", A332))), "Agency Information",
  OR(ISNUMBER(SEARCH("copilot", A332)), ISNUMBER(SEARCH("ai", A332)),  ISNUMBER(SEARCH("AI", A332))), "Copilot/AI",
  OR(ISNUMBER(SEARCH("training", A332)), ISNUMBER(SEARCH("linkedin", A332)), ISNUMBER(SEARCH("linkedin learning", A332))), "Learning &amp; Development",
OR(ISNUMBER(SEARCH("parking", A332)), ISNUMBER(SEARCH("alpha parking", A332)), ISNUMBER(SEARCH("bravo parking", A332)), ISNUMBER(SEARCH("gym", A332)),  ISNUMBER(SEARCH("fitness", A332)), ISNUMBER(SEARCH("alpha", A332)), ISNUMBER(SEARCH("bravo", A332))), "Office Locations + Facilities",
OR(ISNUMBER(SEARCH("capps", A332)), ISNUMBER(SEARCH("cornerstone", A332)), ISNUMBER(SEARCH("okta", A332)), ISNUMBER(SEARCH("payroll", A332))), "Tools",
TRUE, "Other"
)</f>
        <v>Other</v>
      </c>
      <c r="C332" s="3">
        <v>5</v>
      </c>
    </row>
    <row r="333" spans="1:3" x14ac:dyDescent="0.3">
      <c r="A333" s="4" t="s">
        <v>8</v>
      </c>
      <c r="B333" t="str" cm="1">
        <f t="array" ref="B333">_xlfn.IFS(
  OR(ISNUMBER(SEARCH("values", A333)), ISNUMBER(SEARCH("core value", A333)),ISNUMBER(SEARCH("core values", A333))), "Core Values",
  OR(ISNUMBER(SEARCH("leave", A333)), ISNUMBER(SEARCH("sick leave", A333)),ISNUMBER(SEARCH("leave policy", A333))), "Leave Policy",
  OR(ISNUMBER(SEARCH("travel", A333)), ISNUMBER(SEARCH("concur", A333)),ISNUMBER(SEARCH("travel policy", A333))), "Travel",
  OR(ISNUMBER(SEARCH("logo", A333)), ISNUMBER(SEARCH("background", A333))), "Branding Elements",
  OR(ISNUMBER(SEARCH("holiday", A333)), ISNUMBER(SEARCH("holidays", A333))), "Holiday",
OR(ISNUMBER(SEARCH("org chart", A333)), ISNUMBER(SEARCH("directory", A333)), ISNUMBER(SEARCH("org", A333))), "Org Chart/ Employee Directory",
OR(ISNUMBER(SEARCH("chalkboard", A333)), ISNUMBER(SEARCH("Chalkboard", A333)), ISNUMBER(SEARCH("Loop", A333))), "Agency Information",
  OR(ISNUMBER(SEARCH("copilot", A333)), ISNUMBER(SEARCH("ai", A333)),  ISNUMBER(SEARCH("AI", A333))), "Copilot/AI",
  OR(ISNUMBER(SEARCH("training", A333)), ISNUMBER(SEARCH("linkedin", A333)), ISNUMBER(SEARCH("linkedin learning", A333))), "Learning &amp; Development",
OR(ISNUMBER(SEARCH("parking", A333)), ISNUMBER(SEARCH("alpha parking", A333)), ISNUMBER(SEARCH("bravo parking", A333)), ISNUMBER(SEARCH("gym", A333)),  ISNUMBER(SEARCH("fitness", A333)), ISNUMBER(SEARCH("alpha", A333)), ISNUMBER(SEARCH("bravo", A333))), "Office Locations + Facilities",
OR(ISNUMBER(SEARCH("capps", A333)), ISNUMBER(SEARCH("cornerstone", A333)), ISNUMBER(SEARCH("okta", A333)), ISNUMBER(SEARCH("payroll", A333))), "Tools",
TRUE, "Other"
)</f>
        <v>Core Values</v>
      </c>
      <c r="C333" s="5">
        <v>5</v>
      </c>
    </row>
    <row r="334" spans="1:3" x14ac:dyDescent="0.3">
      <c r="A334" s="2" t="s">
        <v>18</v>
      </c>
      <c r="B334" t="s">
        <v>269</v>
      </c>
      <c r="C334" s="3">
        <v>5</v>
      </c>
    </row>
    <row r="335" spans="1:3" x14ac:dyDescent="0.3">
      <c r="A335" s="4" t="s">
        <v>30</v>
      </c>
      <c r="B335" t="s">
        <v>273</v>
      </c>
      <c r="C335" s="5">
        <v>4</v>
      </c>
    </row>
    <row r="336" spans="1:3" x14ac:dyDescent="0.3">
      <c r="A336" s="2" t="s">
        <v>31</v>
      </c>
      <c r="B336" t="str" cm="1">
        <f t="array" ref="B336">_xlfn.IFS(
  OR(ISNUMBER(SEARCH("values", A336)), ISNUMBER(SEARCH("core value", A336)),ISNUMBER(SEARCH("core values", A336))), "Core Values",
  OR(ISNUMBER(SEARCH("leave", A336)), ISNUMBER(SEARCH("sick leave", A336)),ISNUMBER(SEARCH("leave policy", A336))), "Leave Policy",
  OR(ISNUMBER(SEARCH("travel", A336)), ISNUMBER(SEARCH("concur", A336)),ISNUMBER(SEARCH("travel policy", A336))), "Travel",
  OR(ISNUMBER(SEARCH("logo", A336)), ISNUMBER(SEARCH("background", A336))), "Branding Elements",
  OR(ISNUMBER(SEARCH("holiday", A336)), ISNUMBER(SEARCH("holidays", A336))), "Holiday",
OR(ISNUMBER(SEARCH("org chart", A336)), ISNUMBER(SEARCH("directory", A336)), ISNUMBER(SEARCH("org", A336))), "Org Chart/ Employee Directory",
OR(ISNUMBER(SEARCH("chalkboard", A336)), ISNUMBER(SEARCH("Chalkboard", A336)), ISNUMBER(SEARCH("Loop", A336))), "Agency Information",
  OR(ISNUMBER(SEARCH("copilot", A336)), ISNUMBER(SEARCH("ai", A336)),  ISNUMBER(SEARCH("AI", A336))), "Copilot/AI",
  OR(ISNUMBER(SEARCH("training", A336)), ISNUMBER(SEARCH("linkedin", A336)), ISNUMBER(SEARCH("linkedin learning", A336))), "Learning &amp; Development",
OR(ISNUMBER(SEARCH("parking", A336)), ISNUMBER(SEARCH("alpha parking", A336)), ISNUMBER(SEARCH("bravo parking", A336)), ISNUMBER(SEARCH("gym", A336)),  ISNUMBER(SEARCH("fitness", A336)), ISNUMBER(SEARCH("alpha", A336)), ISNUMBER(SEARCH("bravo", A336))), "Office Locations + Facilities",
OR(ISNUMBER(SEARCH("capps", A336)), ISNUMBER(SEARCH("cornerstone", A336)), ISNUMBER(SEARCH("okta", A336)), ISNUMBER(SEARCH("payroll", A336))), "Tools",
TRUE, "Other"
)</f>
        <v>Copilot/AI</v>
      </c>
      <c r="C336" s="3">
        <v>4</v>
      </c>
    </row>
    <row r="337" spans="1:3" x14ac:dyDescent="0.3">
      <c r="A337" s="4" t="s">
        <v>32</v>
      </c>
      <c r="B337" t="s">
        <v>266</v>
      </c>
      <c r="C337" s="5">
        <v>4</v>
      </c>
    </row>
    <row r="338" spans="1:3" x14ac:dyDescent="0.3">
      <c r="A338" s="4" t="s">
        <v>34</v>
      </c>
      <c r="B338" t="str" cm="1">
        <f t="array" ref="B338">_xlfn.IFS(
  OR(ISNUMBER(SEARCH("values", A338)), ISNUMBER(SEARCH("core value", A338)),ISNUMBER(SEARCH("core values", A338))), "Core Values",
  OR(ISNUMBER(SEARCH("leave", A338)), ISNUMBER(SEARCH("sick leave", A338)),ISNUMBER(SEARCH("leave policy", A338))), "Leave Policy",
  OR(ISNUMBER(SEARCH("travel", A338)), ISNUMBER(SEARCH("concur", A338)),ISNUMBER(SEARCH("travel policy", A338))), "Travel",
  OR(ISNUMBER(SEARCH("logo", A338)), ISNUMBER(SEARCH("background", A338))), "Branding Elements",
  OR(ISNUMBER(SEARCH("holiday", A338)), ISNUMBER(SEARCH("holidays", A338))), "Holiday",
OR(ISNUMBER(SEARCH("org chart", A338)), ISNUMBER(SEARCH("directory", A338)), ISNUMBER(SEARCH("org", A338))), "Org Chart/ Employee Directory",
OR(ISNUMBER(SEARCH("chalkboard", A338)), ISNUMBER(SEARCH("Chalkboard", A338)), ISNUMBER(SEARCH("Loop", A338))), "Agency Information",
  OR(ISNUMBER(SEARCH("copilot", A338)), ISNUMBER(SEARCH("ai", A338)),  ISNUMBER(SEARCH("AI", A338))), "Copilot/AI",
  OR(ISNUMBER(SEARCH("training", A338)), ISNUMBER(SEARCH("linkedin", A338)), ISNUMBER(SEARCH("linkedin learning", A338))), "Learning &amp; Development",
OR(ISNUMBER(SEARCH("parking", A338)), ISNUMBER(SEARCH("alpha parking", A338)), ISNUMBER(SEARCH("bravo parking", A338)), ISNUMBER(SEARCH("gym", A338)),  ISNUMBER(SEARCH("fitness", A338)), ISNUMBER(SEARCH("alpha", A338)), ISNUMBER(SEARCH("bravo", A338))), "Office Locations + Facilities",
OR(ISNUMBER(SEARCH("capps", A338)), ISNUMBER(SEARCH("cornerstone", A338)), ISNUMBER(SEARCH("okta", A338)), ISNUMBER(SEARCH("payroll", A338))), "Tools",
TRUE, "Other"
)</f>
        <v>Office Locations + Facilities</v>
      </c>
      <c r="C338" s="5">
        <v>4</v>
      </c>
    </row>
    <row r="339" spans="1:3" x14ac:dyDescent="0.3">
      <c r="A339" s="2" t="s">
        <v>37</v>
      </c>
      <c r="B339" t="s">
        <v>275</v>
      </c>
      <c r="C339" s="3">
        <v>4</v>
      </c>
    </row>
    <row r="340" spans="1:3" x14ac:dyDescent="0.3">
      <c r="A340" s="4" t="s">
        <v>38</v>
      </c>
      <c r="B340" t="str" cm="1">
        <f t="array" ref="B340">_xlfn.IFS(
  OR(ISNUMBER(SEARCH("values", A340)), ISNUMBER(SEARCH("core value", A340)),ISNUMBER(SEARCH("core values", A340))), "Core Values",
  OR(ISNUMBER(SEARCH("leave", A340)), ISNUMBER(SEARCH("sick leave", A340)),ISNUMBER(SEARCH("leave policy", A340))), "Leave Policy",
  OR(ISNUMBER(SEARCH("travel", A340)), ISNUMBER(SEARCH("concur", A340)),ISNUMBER(SEARCH("travel policy", A340))), "Travel",
  OR(ISNUMBER(SEARCH("logo", A340)), ISNUMBER(SEARCH("background", A340))), "Branding Elements",
  OR(ISNUMBER(SEARCH("holiday", A340)), ISNUMBER(SEARCH("holidays", A340))), "Holiday",
OR(ISNUMBER(SEARCH("org chart", A340)), ISNUMBER(SEARCH("directory", A340)), ISNUMBER(SEARCH("org", A340))), "Org Chart/ Employee Directory",
OR(ISNUMBER(SEARCH("chalkboard", A340)), ISNUMBER(SEARCH("Chalkboard", A340)), ISNUMBER(SEARCH("Loop", A340))), "Agency Information",
  OR(ISNUMBER(SEARCH("copilot", A340)), ISNUMBER(SEARCH("ai", A340)),  ISNUMBER(SEARCH("AI", A340))), "Copilot/AI",
  OR(ISNUMBER(SEARCH("training", A340)), ISNUMBER(SEARCH("linkedin", A340)), ISNUMBER(SEARCH("linkedin learning", A340))), "Learning &amp; Development",
OR(ISNUMBER(SEARCH("parking", A340)), ISNUMBER(SEARCH("alpha parking", A340)), ISNUMBER(SEARCH("bravo parking", A340)), ISNUMBER(SEARCH("gym", A340)),  ISNUMBER(SEARCH("fitness", A340)), ISNUMBER(SEARCH("alpha", A340)), ISNUMBER(SEARCH("bravo", A340))), "Office Locations + Facilities",
OR(ISNUMBER(SEARCH("capps", A340)), ISNUMBER(SEARCH("cornerstone", A340)), ISNUMBER(SEARCH("okta", A340)), ISNUMBER(SEARCH("payroll", A340))), "Tools",
TRUE, "Other"
)</f>
        <v>Office Locations + Facilities</v>
      </c>
      <c r="C340" s="5">
        <v>4</v>
      </c>
    </row>
    <row r="341" spans="1:3" x14ac:dyDescent="0.3">
      <c r="A341" s="4" t="s">
        <v>40</v>
      </c>
      <c r="B341" t="s">
        <v>275</v>
      </c>
      <c r="C341" s="5">
        <v>4</v>
      </c>
    </row>
    <row r="342" spans="1:3" x14ac:dyDescent="0.3">
      <c r="A342" s="4" t="s">
        <v>42</v>
      </c>
      <c r="B342" t="s">
        <v>273</v>
      </c>
      <c r="C342" s="5">
        <v>4</v>
      </c>
    </row>
    <row r="343" spans="1:3" x14ac:dyDescent="0.3">
      <c r="A343" s="2" t="s">
        <v>43</v>
      </c>
      <c r="B343" t="s">
        <v>162</v>
      </c>
      <c r="C343" s="3">
        <v>4</v>
      </c>
    </row>
    <row r="344" spans="1:3" x14ac:dyDescent="0.3">
      <c r="A344" s="4" t="s">
        <v>44</v>
      </c>
      <c r="B344" t="str" cm="1">
        <f t="array" ref="B344">_xlfn.IFS(
  OR(ISNUMBER(SEARCH("values", A344)), ISNUMBER(SEARCH("core value", A344)),ISNUMBER(SEARCH("core values", A344))), "Core Values",
  OR(ISNUMBER(SEARCH("leave", A344)), ISNUMBER(SEARCH("sick leave", A344)),ISNUMBER(SEARCH("leave policy", A344))), "Leave Policy",
  OR(ISNUMBER(SEARCH("travel", A344)), ISNUMBER(SEARCH("concur", A344)),ISNUMBER(SEARCH("travel policy", A344))), "Travel",
  OR(ISNUMBER(SEARCH("logo", A344)), ISNUMBER(SEARCH("background", A344))), "Branding Elements",
  OR(ISNUMBER(SEARCH("holiday", A344)), ISNUMBER(SEARCH("holidays", A344))), "Holiday",
OR(ISNUMBER(SEARCH("org chart", A344)), ISNUMBER(SEARCH("directory", A344)), ISNUMBER(SEARCH("org", A344))), "Org Chart/ Employee Directory",
OR(ISNUMBER(SEARCH("chalkboard", A344)), ISNUMBER(SEARCH("Chalkboard", A344)), ISNUMBER(SEARCH("Loop", A344))), "Agency Information",
  OR(ISNUMBER(SEARCH("copilot", A344)), ISNUMBER(SEARCH("ai", A344)),  ISNUMBER(SEARCH("AI", A344))), "Copilot/AI",
  OR(ISNUMBER(SEARCH("training", A344)), ISNUMBER(SEARCH("linkedin", A344)), ISNUMBER(SEARCH("linkedin learning", A344))), "Learning &amp; Development",
OR(ISNUMBER(SEARCH("parking", A344)), ISNUMBER(SEARCH("alpha parking", A344)), ISNUMBER(SEARCH("bravo parking", A344)), ISNUMBER(SEARCH("gym", A344)),  ISNUMBER(SEARCH("fitness", A344)), ISNUMBER(SEARCH("alpha", A344)), ISNUMBER(SEARCH("bravo", A344))), "Office Locations + Facilities",
OR(ISNUMBER(SEARCH("capps", A344)), ISNUMBER(SEARCH("cornerstone", A344)), ISNUMBER(SEARCH("okta", A344)), ISNUMBER(SEARCH("payroll", A344))), "Tools",
TRUE, "Other"
)</f>
        <v>Branding Elements</v>
      </c>
      <c r="C344" s="5">
        <v>4</v>
      </c>
    </row>
    <row r="345" spans="1:3" x14ac:dyDescent="0.3">
      <c r="A345" s="2" t="s">
        <v>45</v>
      </c>
      <c r="B345" t="str" cm="1">
        <f t="array" ref="B345">_xlfn.IFS(
  OR(ISNUMBER(SEARCH("values", A345)), ISNUMBER(SEARCH("core value", A345)),ISNUMBER(SEARCH("core values", A345))), "Core Values",
  OR(ISNUMBER(SEARCH("leave", A345)), ISNUMBER(SEARCH("sick leave", A345)),ISNUMBER(SEARCH("leave policy", A345))), "Leave Policy",
  OR(ISNUMBER(SEARCH("travel", A345)), ISNUMBER(SEARCH("concur", A345)),ISNUMBER(SEARCH("travel policy", A345))), "Travel",
  OR(ISNUMBER(SEARCH("logo", A345)), ISNUMBER(SEARCH("background", A345))), "Branding Elements",
  OR(ISNUMBER(SEARCH("holiday", A345)), ISNUMBER(SEARCH("holidays", A345))), "Holiday",
OR(ISNUMBER(SEARCH("org chart", A345)), ISNUMBER(SEARCH("directory", A345)), ISNUMBER(SEARCH("org", A345))), "Org Chart/ Employee Directory",
OR(ISNUMBER(SEARCH("chalkboard", A345)), ISNUMBER(SEARCH("Chalkboard", A345)), ISNUMBER(SEARCH("Loop", A345))), "Agency Information",
  OR(ISNUMBER(SEARCH("copilot", A345)), ISNUMBER(SEARCH("ai", A345)),  ISNUMBER(SEARCH("AI", A345))), "Copilot/AI",
  OR(ISNUMBER(SEARCH("training", A345)), ISNUMBER(SEARCH("linkedin", A345)), ISNUMBER(SEARCH("linkedin learning", A345))), "Learning &amp; Development",
OR(ISNUMBER(SEARCH("parking", A345)), ISNUMBER(SEARCH("alpha parking", A345)), ISNUMBER(SEARCH("bravo parking", A345)), ISNUMBER(SEARCH("gym", A345)),  ISNUMBER(SEARCH("fitness", A345)), ISNUMBER(SEARCH("alpha", A345)), ISNUMBER(SEARCH("bravo", A345))), "Office Locations + Facilities",
OR(ISNUMBER(SEARCH("capps", A345)), ISNUMBER(SEARCH("cornerstone", A345)), ISNUMBER(SEARCH("okta", A345)), ISNUMBER(SEARCH("payroll", A345))), "Tools",
TRUE, "Other"
)</f>
        <v>Office Locations + Facilities</v>
      </c>
      <c r="C345" s="3">
        <v>4</v>
      </c>
    </row>
    <row r="346" spans="1:3" x14ac:dyDescent="0.3">
      <c r="A346" s="4" t="s">
        <v>48</v>
      </c>
      <c r="B346" t="str" cm="1">
        <f t="array" ref="B346">_xlfn.IFS(
  OR(ISNUMBER(SEARCH("values", A346)), ISNUMBER(SEARCH("core value", A346)),ISNUMBER(SEARCH("core values", A346))), "Core Values",
  OR(ISNUMBER(SEARCH("leave", A346)), ISNUMBER(SEARCH("sick leave", A346)),ISNUMBER(SEARCH("leave policy", A346))), "Leave Policy",
  OR(ISNUMBER(SEARCH("travel", A346)), ISNUMBER(SEARCH("concur", A346)),ISNUMBER(SEARCH("travel policy", A346))), "Travel",
  OR(ISNUMBER(SEARCH("logo", A346)), ISNUMBER(SEARCH("background", A346))), "Branding Elements",
  OR(ISNUMBER(SEARCH("holiday", A346)), ISNUMBER(SEARCH("holidays", A346))), "Holiday",
OR(ISNUMBER(SEARCH("org chart", A346)), ISNUMBER(SEARCH("directory", A346)), ISNUMBER(SEARCH("org", A346))), "Org Chart/ Employee Directory",
OR(ISNUMBER(SEARCH("chalkboard", A346)), ISNUMBER(SEARCH("Chalkboard", A346)), ISNUMBER(SEARCH("Loop", A346))), "Agency Information",
  OR(ISNUMBER(SEARCH("copilot", A346)), ISNUMBER(SEARCH("ai", A346)),  ISNUMBER(SEARCH("AI", A346))), "Copilot/AI",
  OR(ISNUMBER(SEARCH("training", A346)), ISNUMBER(SEARCH("linkedin", A346)), ISNUMBER(SEARCH("linkedin learning", A346))), "Learning &amp; Development",
OR(ISNUMBER(SEARCH("parking", A346)), ISNUMBER(SEARCH("alpha parking", A346)), ISNUMBER(SEARCH("bravo parking", A346)), ISNUMBER(SEARCH("gym", A346)),  ISNUMBER(SEARCH("fitness", A346)), ISNUMBER(SEARCH("alpha", A346)), ISNUMBER(SEARCH("bravo", A346))), "Office Locations + Facilities",
OR(ISNUMBER(SEARCH("capps", A346)), ISNUMBER(SEARCH("cornerstone", A346)), ISNUMBER(SEARCH("okta", A346)), ISNUMBER(SEARCH("payroll", A346))), "Tools",
TRUE, "Other"
)</f>
        <v>Core Values</v>
      </c>
      <c r="C346" s="5">
        <v>4</v>
      </c>
    </row>
    <row r="347" spans="1:3" x14ac:dyDescent="0.3">
      <c r="A347" s="2" t="s">
        <v>49</v>
      </c>
      <c r="B347" t="str" cm="1">
        <f t="array" ref="B347">_xlfn.IFS(
  OR(ISNUMBER(SEARCH("values", A347)), ISNUMBER(SEARCH("core value", A347)),ISNUMBER(SEARCH("core values", A347))), "Core Values",
  OR(ISNUMBER(SEARCH("leave", A347)), ISNUMBER(SEARCH("sick leave", A347)),ISNUMBER(SEARCH("leave policy", A347))), "Leave Policy",
  OR(ISNUMBER(SEARCH("travel", A347)), ISNUMBER(SEARCH("concur", A347)),ISNUMBER(SEARCH("travel policy", A347))), "Travel",
  OR(ISNUMBER(SEARCH("logo", A347)), ISNUMBER(SEARCH("background", A347))), "Branding Elements",
  OR(ISNUMBER(SEARCH("holiday", A347)), ISNUMBER(SEARCH("holidays", A347))), "Holiday",
OR(ISNUMBER(SEARCH("org chart", A347)), ISNUMBER(SEARCH("directory", A347)), ISNUMBER(SEARCH("org", A347))), "Org Chart/ Employee Directory",
OR(ISNUMBER(SEARCH("chalkboard", A347)), ISNUMBER(SEARCH("Chalkboard", A347)), ISNUMBER(SEARCH("Loop", A347))), "Agency Information",
  OR(ISNUMBER(SEARCH("copilot", A347)), ISNUMBER(SEARCH("ai", A347)),  ISNUMBER(SEARCH("AI", A347))), "Copilot/AI",
  OR(ISNUMBER(SEARCH("training", A347)), ISNUMBER(SEARCH("linkedin", A347)), ISNUMBER(SEARCH("linkedin learning", A347))), "Learning &amp; Development",
OR(ISNUMBER(SEARCH("parking", A347)), ISNUMBER(SEARCH("alpha parking", A347)), ISNUMBER(SEARCH("bravo parking", A347)), ISNUMBER(SEARCH("gym", A347)),  ISNUMBER(SEARCH("fitness", A347)), ISNUMBER(SEARCH("alpha", A347)), ISNUMBER(SEARCH("bravo", A347))), "Office Locations + Facilities",
OR(ISNUMBER(SEARCH("capps", A347)), ISNUMBER(SEARCH("cornerstone", A347)), ISNUMBER(SEARCH("okta", A347)), ISNUMBER(SEARCH("payroll", A347))), "Tools",
TRUE, "Other"
)</f>
        <v>Office Locations + Facilities</v>
      </c>
      <c r="C347" s="3">
        <v>4</v>
      </c>
    </row>
    <row r="348" spans="1:3" x14ac:dyDescent="0.3">
      <c r="A348" s="4" t="s">
        <v>54</v>
      </c>
      <c r="B348" t="str" cm="1">
        <f t="array" ref="B348">_xlfn.IFS(
  OR(ISNUMBER(SEARCH("values", A348)), ISNUMBER(SEARCH("core value", A348)),ISNUMBER(SEARCH("core values", A348))), "Core Values",
  OR(ISNUMBER(SEARCH("leave", A348)), ISNUMBER(SEARCH("sick leave", A348)),ISNUMBER(SEARCH("leave policy", A348))), "Leave Policy",
  OR(ISNUMBER(SEARCH("travel", A348)), ISNUMBER(SEARCH("concur", A348)),ISNUMBER(SEARCH("travel policy", A348))), "Travel",
  OR(ISNUMBER(SEARCH("logo", A348)), ISNUMBER(SEARCH("background", A348))), "Branding Elements",
  OR(ISNUMBER(SEARCH("holiday", A348)), ISNUMBER(SEARCH("holidays", A348))), "Holiday",
OR(ISNUMBER(SEARCH("org chart", A348)), ISNUMBER(SEARCH("directory", A348)), ISNUMBER(SEARCH("org", A348))), "Org Chart/ Employee Directory",
OR(ISNUMBER(SEARCH("chalkboard", A348)), ISNUMBER(SEARCH("Chalkboard", A348)), ISNUMBER(SEARCH("Loop", A348))), "Agency Information",
  OR(ISNUMBER(SEARCH("copilot", A348)), ISNUMBER(SEARCH("ai", A348)),  ISNUMBER(SEARCH("AI", A348))), "Copilot/AI",
  OR(ISNUMBER(SEARCH("training", A348)), ISNUMBER(SEARCH("linkedin", A348)), ISNUMBER(SEARCH("linkedin learning", A348))), "Learning &amp; Development",
OR(ISNUMBER(SEARCH("parking", A348)), ISNUMBER(SEARCH("alpha parking", A348)), ISNUMBER(SEARCH("bravo parking", A348)), ISNUMBER(SEARCH("gym", A348)),  ISNUMBER(SEARCH("fitness", A348)), ISNUMBER(SEARCH("alpha", A348)), ISNUMBER(SEARCH("bravo", A348))), "Office Locations + Facilities",
OR(ISNUMBER(SEARCH("capps", A348)), ISNUMBER(SEARCH("cornerstone", A348)), ISNUMBER(SEARCH("okta", A348)), ISNUMBER(SEARCH("payroll", A348))), "Tools",
TRUE, "Other"
)</f>
        <v>Other</v>
      </c>
      <c r="C348" s="5">
        <v>4</v>
      </c>
    </row>
    <row r="349" spans="1:3" x14ac:dyDescent="0.3">
      <c r="A349" s="2" t="s">
        <v>55</v>
      </c>
      <c r="B349" t="str" cm="1">
        <f t="array" ref="B349">_xlfn.IFS(
  OR(ISNUMBER(SEARCH("values", A349)), ISNUMBER(SEARCH("core value", A349)),ISNUMBER(SEARCH("core values", A349))), "Core Values",
  OR(ISNUMBER(SEARCH("leave", A349)), ISNUMBER(SEARCH("sick leave", A349)),ISNUMBER(SEARCH("leave policy", A349))), "Leave Policy",
  OR(ISNUMBER(SEARCH("travel", A349)), ISNUMBER(SEARCH("concur", A349)),ISNUMBER(SEARCH("travel policy", A349))), "Travel",
  OR(ISNUMBER(SEARCH("logo", A349)), ISNUMBER(SEARCH("background", A349))), "Branding Elements",
  OR(ISNUMBER(SEARCH("holiday", A349)), ISNUMBER(SEARCH("holidays", A349))), "Holiday",
OR(ISNUMBER(SEARCH("org chart", A349)), ISNUMBER(SEARCH("directory", A349)), ISNUMBER(SEARCH("org", A349))), "Org Chart/ Employee Directory",
OR(ISNUMBER(SEARCH("chalkboard", A349)), ISNUMBER(SEARCH("Chalkboard", A349)), ISNUMBER(SEARCH("Loop", A349))), "Agency Information",
  OR(ISNUMBER(SEARCH("copilot", A349)), ISNUMBER(SEARCH("ai", A349)),  ISNUMBER(SEARCH("AI", A349))), "Copilot/AI",
  OR(ISNUMBER(SEARCH("training", A349)), ISNUMBER(SEARCH("linkedin", A349)), ISNUMBER(SEARCH("linkedin learning", A349))), "Learning &amp; Development",
OR(ISNUMBER(SEARCH("parking", A349)), ISNUMBER(SEARCH("alpha parking", A349)), ISNUMBER(SEARCH("bravo parking", A349)), ISNUMBER(SEARCH("gym", A349)),  ISNUMBER(SEARCH("fitness", A349)), ISNUMBER(SEARCH("alpha", A349)), ISNUMBER(SEARCH("bravo", A349))), "Office Locations + Facilities",
OR(ISNUMBER(SEARCH("capps", A349)), ISNUMBER(SEARCH("cornerstone", A349)), ISNUMBER(SEARCH("okta", A349)), ISNUMBER(SEARCH("payroll", A349))), "Tools",
TRUE, "Other"
)</f>
        <v>Office Locations + Facilities</v>
      </c>
      <c r="C349" s="3">
        <v>4</v>
      </c>
    </row>
    <row r="350" spans="1:3" x14ac:dyDescent="0.3">
      <c r="A350" s="4" t="s">
        <v>56</v>
      </c>
      <c r="B350" t="s">
        <v>273</v>
      </c>
      <c r="C350" s="5">
        <v>4</v>
      </c>
    </row>
    <row r="351" spans="1:3" x14ac:dyDescent="0.3">
      <c r="A351" s="4" t="s">
        <v>58</v>
      </c>
      <c r="B351" t="str" cm="1">
        <f t="array" ref="B351">_xlfn.IFS(
  OR(ISNUMBER(SEARCH("values", A351)), ISNUMBER(SEARCH("core value", A351)),ISNUMBER(SEARCH("core values", A351))), "Core Values",
  OR(ISNUMBER(SEARCH("leave", A351)), ISNUMBER(SEARCH("sick leave", A351)),ISNUMBER(SEARCH("leave policy", A351))), "Leave Policy",
  OR(ISNUMBER(SEARCH("travel", A351)), ISNUMBER(SEARCH("concur", A351)),ISNUMBER(SEARCH("travel policy", A351))), "Travel",
  OR(ISNUMBER(SEARCH("logo", A351)), ISNUMBER(SEARCH("background", A351))), "Branding Elements",
  OR(ISNUMBER(SEARCH("holiday", A351)), ISNUMBER(SEARCH("holidays", A351))), "Holiday",
OR(ISNUMBER(SEARCH("org chart", A351)), ISNUMBER(SEARCH("directory", A351)), ISNUMBER(SEARCH("org", A351))), "Org Chart/ Employee Directory",
OR(ISNUMBER(SEARCH("chalkboard", A351)), ISNUMBER(SEARCH("Chalkboard", A351)), ISNUMBER(SEARCH("Loop", A351))), "Agency Information",
  OR(ISNUMBER(SEARCH("copilot", A351)), ISNUMBER(SEARCH("ai", A351)),  ISNUMBER(SEARCH("AI", A351))), "Copilot/AI",
  OR(ISNUMBER(SEARCH("training", A351)), ISNUMBER(SEARCH("linkedin", A351)), ISNUMBER(SEARCH("linkedin learning", A351))), "Learning &amp; Development",
OR(ISNUMBER(SEARCH("parking", A351)), ISNUMBER(SEARCH("alpha parking", A351)), ISNUMBER(SEARCH("bravo parking", A351)), ISNUMBER(SEARCH("gym", A351)),  ISNUMBER(SEARCH("fitness", A351)), ISNUMBER(SEARCH("alpha", A351)), ISNUMBER(SEARCH("bravo", A351))), "Office Locations + Facilities",
OR(ISNUMBER(SEARCH("capps", A351)), ISNUMBER(SEARCH("cornerstone", A351)), ISNUMBER(SEARCH("okta", A351)), ISNUMBER(SEARCH("payroll", A351))), "Tools",
TRUE, "Other"
)</f>
        <v>Copilot/AI</v>
      </c>
      <c r="C351" s="5">
        <v>4</v>
      </c>
    </row>
    <row r="352" spans="1:3" x14ac:dyDescent="0.3">
      <c r="A352" s="2" t="s">
        <v>59</v>
      </c>
      <c r="B352" t="s">
        <v>284</v>
      </c>
      <c r="C352" s="3">
        <v>4</v>
      </c>
    </row>
    <row r="353" spans="1:3" x14ac:dyDescent="0.3">
      <c r="A353" s="4" t="s">
        <v>60</v>
      </c>
      <c r="B353" t="s">
        <v>282</v>
      </c>
      <c r="C353" s="5">
        <v>4</v>
      </c>
    </row>
    <row r="354" spans="1:3" x14ac:dyDescent="0.3">
      <c r="A354" s="2" t="s">
        <v>61</v>
      </c>
      <c r="B354" t="str" cm="1">
        <f t="array" ref="B354">_xlfn.IFS(
  OR(ISNUMBER(SEARCH("values", A354)), ISNUMBER(SEARCH("core value", A354)),ISNUMBER(SEARCH("core values", A354))), "Core Values",
  OR(ISNUMBER(SEARCH("leave", A354)), ISNUMBER(SEARCH("sick leave", A354)),ISNUMBER(SEARCH("leave policy", A354))), "Leave Policy",
  OR(ISNUMBER(SEARCH("travel", A354)), ISNUMBER(SEARCH("concur", A354)),ISNUMBER(SEARCH("travel policy", A354))), "Travel",
  OR(ISNUMBER(SEARCH("logo", A354)), ISNUMBER(SEARCH("background", A354))), "Branding Elements",
  OR(ISNUMBER(SEARCH("holiday", A354)), ISNUMBER(SEARCH("holidays", A354))), "Holiday",
OR(ISNUMBER(SEARCH("org chart", A354)), ISNUMBER(SEARCH("directory", A354)), ISNUMBER(SEARCH("org", A354))), "Org Chart/ Employee Directory",
OR(ISNUMBER(SEARCH("chalkboard", A354)), ISNUMBER(SEARCH("Chalkboard", A354)), ISNUMBER(SEARCH("Loop", A354))), "Agency Information",
  OR(ISNUMBER(SEARCH("copilot", A354)), ISNUMBER(SEARCH("ai", A354)),  ISNUMBER(SEARCH("AI", A354))), "Copilot/AI",
  OR(ISNUMBER(SEARCH("training", A354)), ISNUMBER(SEARCH("linkedin", A354)), ISNUMBER(SEARCH("linkedin learning", A354))), "Learning &amp; Development",
OR(ISNUMBER(SEARCH("parking", A354)), ISNUMBER(SEARCH("alpha parking", A354)), ISNUMBER(SEARCH("bravo parking", A354)), ISNUMBER(SEARCH("gym", A354)),  ISNUMBER(SEARCH("fitness", A354)), ISNUMBER(SEARCH("alpha", A354)), ISNUMBER(SEARCH("bravo", A354))), "Office Locations + Facilities",
OR(ISNUMBER(SEARCH("capps", A354)), ISNUMBER(SEARCH("cornerstone", A354)), ISNUMBER(SEARCH("okta", A354)), ISNUMBER(SEARCH("payroll", A354))), "Tools",
TRUE, "Other"
)</f>
        <v>Org Chart/ Employee Directory</v>
      </c>
      <c r="C354" s="3">
        <v>4</v>
      </c>
    </row>
    <row r="355" spans="1:3" x14ac:dyDescent="0.3">
      <c r="A355" s="4" t="s">
        <v>62</v>
      </c>
      <c r="B355" t="str" cm="1">
        <f t="array" ref="B355">_xlfn.IFS(
  OR(ISNUMBER(SEARCH("values", A355)), ISNUMBER(SEARCH("core value", A355)),ISNUMBER(SEARCH("core values", A355))), "Core Values",
  OR(ISNUMBER(SEARCH("leave", A355)), ISNUMBER(SEARCH("sick leave", A355)),ISNUMBER(SEARCH("leave policy", A355))), "Leave Policy",
  OR(ISNUMBER(SEARCH("travel", A355)), ISNUMBER(SEARCH("concur", A355)),ISNUMBER(SEARCH("travel policy", A355))), "Travel",
  OR(ISNUMBER(SEARCH("logo", A355)), ISNUMBER(SEARCH("background", A355))), "Branding Elements",
  OR(ISNUMBER(SEARCH("holiday", A355)), ISNUMBER(SEARCH("holidays", A355))), "Holiday",
OR(ISNUMBER(SEARCH("org chart", A355)), ISNUMBER(SEARCH("directory", A355)), ISNUMBER(SEARCH("org", A355))), "Org Chart/ Employee Directory",
OR(ISNUMBER(SEARCH("chalkboard", A355)), ISNUMBER(SEARCH("Chalkboard", A355)), ISNUMBER(SEARCH("Loop", A355))), "Agency Information",
  OR(ISNUMBER(SEARCH("copilot", A355)), ISNUMBER(SEARCH("ai", A355)),  ISNUMBER(SEARCH("AI", A355))), "Copilot/AI",
  OR(ISNUMBER(SEARCH("training", A355)), ISNUMBER(SEARCH("linkedin", A355)), ISNUMBER(SEARCH("linkedin learning", A355))), "Learning &amp; Development",
OR(ISNUMBER(SEARCH("parking", A355)), ISNUMBER(SEARCH("alpha parking", A355)), ISNUMBER(SEARCH("bravo parking", A355)), ISNUMBER(SEARCH("gym", A355)),  ISNUMBER(SEARCH("fitness", A355)), ISNUMBER(SEARCH("alpha", A355)), ISNUMBER(SEARCH("bravo", A355))), "Office Locations + Facilities",
OR(ISNUMBER(SEARCH("capps", A355)), ISNUMBER(SEARCH("cornerstone", A355)), ISNUMBER(SEARCH("okta", A355)), ISNUMBER(SEARCH("payroll", A355))), "Tools",
TRUE, "Other"
)</f>
        <v>Other</v>
      </c>
      <c r="C355" s="5">
        <v>4</v>
      </c>
    </row>
    <row r="356" spans="1:3" x14ac:dyDescent="0.3">
      <c r="A356" s="2" t="s">
        <v>63</v>
      </c>
      <c r="B356" t="s">
        <v>266</v>
      </c>
      <c r="C356" s="3">
        <v>4</v>
      </c>
    </row>
    <row r="357" spans="1:3" x14ac:dyDescent="0.3">
      <c r="A357" s="4" t="s">
        <v>154</v>
      </c>
      <c r="B357" t="str" cm="1">
        <f t="array" ref="B357">_xlfn.IFS(
  OR(ISNUMBER(SEARCH("values", A357)), ISNUMBER(SEARCH("core value", A357)),ISNUMBER(SEARCH("core values", A357))), "Core Values",
  OR(ISNUMBER(SEARCH("leave", A357)), ISNUMBER(SEARCH("sick leave", A357)),ISNUMBER(SEARCH("leave policy", A357))), "Leave Policy",
  OR(ISNUMBER(SEARCH("travel", A357)), ISNUMBER(SEARCH("concur", A357)),ISNUMBER(SEARCH("travel policy", A357))), "Travel",
  OR(ISNUMBER(SEARCH("logo", A357)), ISNUMBER(SEARCH("background", A357))), "Branding Elements",
  OR(ISNUMBER(SEARCH("holiday", A357)), ISNUMBER(SEARCH("holidays", A357))), "Holiday",
OR(ISNUMBER(SEARCH("org chart", A357)), ISNUMBER(SEARCH("directory", A357)), ISNUMBER(SEARCH("org", A357))), "Org Chart/ Employee Directory",
OR(ISNUMBER(SEARCH("chalkboard", A357)), ISNUMBER(SEARCH("Chalkboard", A357)), ISNUMBER(SEARCH("Loop", A357))), "Agency Information",
  OR(ISNUMBER(SEARCH("copilot", A357)), ISNUMBER(SEARCH("ai", A357)),  ISNUMBER(SEARCH("AI", A357))), "Copilot/AI",
  OR(ISNUMBER(SEARCH("training", A357)), ISNUMBER(SEARCH("linkedin", A357)), ISNUMBER(SEARCH("linkedin learning", A357))), "Learning &amp; Development",
OR(ISNUMBER(SEARCH("parking", A357)), ISNUMBER(SEARCH("alpha parking", A357)), ISNUMBER(SEARCH("bravo parking", A357)), ISNUMBER(SEARCH("gym", A357)),  ISNUMBER(SEARCH("fitness", A357)), ISNUMBER(SEARCH("alpha", A357)), ISNUMBER(SEARCH("bravo", A357))), "Office Locations + Facilities",
OR(ISNUMBER(SEARCH("capps", A357)), ISNUMBER(SEARCH("cornerstone", A357)), ISNUMBER(SEARCH("okta", A357)), ISNUMBER(SEARCH("payroll", A357))), "Tools",
TRUE, "Other"
)</f>
        <v>Other</v>
      </c>
      <c r="C357" s="5">
        <v>4</v>
      </c>
    </row>
    <row r="358" spans="1:3" x14ac:dyDescent="0.3">
      <c r="A358" s="2" t="s">
        <v>9</v>
      </c>
      <c r="B358" t="str" cm="1">
        <f t="array" ref="B358">_xlfn.IFS(
  OR(ISNUMBER(SEARCH("values", A358)), ISNUMBER(SEARCH("core value", A358)),ISNUMBER(SEARCH("core values", A358))), "Core Values",
  OR(ISNUMBER(SEARCH("leave", A358)), ISNUMBER(SEARCH("sick leave", A358)),ISNUMBER(SEARCH("leave policy", A358))), "Leave Policy",
  OR(ISNUMBER(SEARCH("travel", A358)), ISNUMBER(SEARCH("concur", A358)),ISNUMBER(SEARCH("travel policy", A358))), "Travel",
  OR(ISNUMBER(SEARCH("logo", A358)), ISNUMBER(SEARCH("background", A358))), "Branding Elements",
  OR(ISNUMBER(SEARCH("holiday", A358)), ISNUMBER(SEARCH("holidays", A358))), "Holiday",
OR(ISNUMBER(SEARCH("org chart", A358)), ISNUMBER(SEARCH("directory", A358)), ISNUMBER(SEARCH("org", A358))), "Org Chart/ Employee Directory",
OR(ISNUMBER(SEARCH("chalkboard", A358)), ISNUMBER(SEARCH("Chalkboard", A358)), ISNUMBER(SEARCH("Loop", A358))), "Agency Information",
  OR(ISNUMBER(SEARCH("copilot", A358)), ISNUMBER(SEARCH("ai", A358)),  ISNUMBER(SEARCH("AI", A358))), "Copilot/AI",
  OR(ISNUMBER(SEARCH("training", A358)), ISNUMBER(SEARCH("linkedin", A358)), ISNUMBER(SEARCH("linkedin learning", A358))), "Learning &amp; Development",
OR(ISNUMBER(SEARCH("parking", A358)), ISNUMBER(SEARCH("alpha parking", A358)), ISNUMBER(SEARCH("bravo parking", A358)), ISNUMBER(SEARCH("gym", A358)),  ISNUMBER(SEARCH("fitness", A358)), ISNUMBER(SEARCH("alpha", A358)), ISNUMBER(SEARCH("bravo", A358))), "Office Locations + Facilities",
OR(ISNUMBER(SEARCH("capps", A358)), ISNUMBER(SEARCH("cornerstone", A358)), ISNUMBER(SEARCH("okta", A358)), ISNUMBER(SEARCH("payroll", A358))), "Tools",
TRUE, "Other"
)</f>
        <v>Other</v>
      </c>
      <c r="C358" s="3">
        <v>4</v>
      </c>
    </row>
    <row r="359" spans="1:3" x14ac:dyDescent="0.3">
      <c r="A359" s="2" t="s">
        <v>157</v>
      </c>
      <c r="B359" t="str" cm="1">
        <f t="array" ref="B359">_xlfn.IFS(
  OR(ISNUMBER(SEARCH("values", A359)), ISNUMBER(SEARCH("core value", A359)),ISNUMBER(SEARCH("core values", A359))), "Core Values",
  OR(ISNUMBER(SEARCH("leave", A359)), ISNUMBER(SEARCH("sick leave", A359)),ISNUMBER(SEARCH("leave policy", A359))), "Leave Policy",
  OR(ISNUMBER(SEARCH("travel", A359)), ISNUMBER(SEARCH("concur", A359)),ISNUMBER(SEARCH("travel policy", A359))), "Travel",
  OR(ISNUMBER(SEARCH("logo", A359)), ISNUMBER(SEARCH("background", A359))), "Branding Elements",
  OR(ISNUMBER(SEARCH("holiday", A359)), ISNUMBER(SEARCH("holidays", A359))), "Holiday",
OR(ISNUMBER(SEARCH("org chart", A359)), ISNUMBER(SEARCH("directory", A359)), ISNUMBER(SEARCH("org", A359))), "Org Chart/ Employee Directory",
OR(ISNUMBER(SEARCH("chalkboard", A359)), ISNUMBER(SEARCH("Chalkboard", A359)), ISNUMBER(SEARCH("Loop", A359))), "Agency Information",
  OR(ISNUMBER(SEARCH("copilot", A359)), ISNUMBER(SEARCH("ai", A359)),  ISNUMBER(SEARCH("AI", A359))), "Copilot/AI",
  OR(ISNUMBER(SEARCH("training", A359)), ISNUMBER(SEARCH("linkedin", A359)), ISNUMBER(SEARCH("linkedin learning", A359))), "Learning &amp; Development",
OR(ISNUMBER(SEARCH("parking", A359)), ISNUMBER(SEARCH("alpha parking", A359)), ISNUMBER(SEARCH("bravo parking", A359)), ISNUMBER(SEARCH("gym", A359)),  ISNUMBER(SEARCH("fitness", A359)), ISNUMBER(SEARCH("alpha", A359)), ISNUMBER(SEARCH("bravo", A359))), "Office Locations + Facilities",
OR(ISNUMBER(SEARCH("capps", A359)), ISNUMBER(SEARCH("cornerstone", A359)), ISNUMBER(SEARCH("okta", A359)), ISNUMBER(SEARCH("payroll", A359))), "Tools",
TRUE, "Other"
)</f>
        <v>Copilot/AI</v>
      </c>
      <c r="C359" s="3">
        <v>4</v>
      </c>
    </row>
    <row r="360" spans="1:3" x14ac:dyDescent="0.3">
      <c r="A360" s="2" t="s">
        <v>159</v>
      </c>
      <c r="B360" t="str" cm="1">
        <f t="array" ref="B360">_xlfn.IFS(
  OR(ISNUMBER(SEARCH("values", A360)), ISNUMBER(SEARCH("core value", A360)),ISNUMBER(SEARCH("core values", A360))), "Core Values",
  OR(ISNUMBER(SEARCH("leave", A360)), ISNUMBER(SEARCH("sick leave", A360)),ISNUMBER(SEARCH("leave policy", A360))), "Leave Policy",
  OR(ISNUMBER(SEARCH("travel", A360)), ISNUMBER(SEARCH("concur", A360)),ISNUMBER(SEARCH("travel policy", A360))), "Travel",
  OR(ISNUMBER(SEARCH("logo", A360)), ISNUMBER(SEARCH("background", A360))), "Branding Elements",
  OR(ISNUMBER(SEARCH("holiday", A360)), ISNUMBER(SEARCH("holidays", A360))), "Holiday",
OR(ISNUMBER(SEARCH("org chart", A360)), ISNUMBER(SEARCH("directory", A360)), ISNUMBER(SEARCH("org", A360))), "Org Chart/ Employee Directory",
OR(ISNUMBER(SEARCH("chalkboard", A360)), ISNUMBER(SEARCH("Chalkboard", A360)), ISNUMBER(SEARCH("Loop", A360))), "Agency Information",
  OR(ISNUMBER(SEARCH("copilot", A360)), ISNUMBER(SEARCH("ai", A360)),  ISNUMBER(SEARCH("AI", A360))), "Copilot/AI",
  OR(ISNUMBER(SEARCH("training", A360)), ISNUMBER(SEARCH("linkedin", A360)), ISNUMBER(SEARCH("linkedin learning", A360))), "Learning &amp; Development",
OR(ISNUMBER(SEARCH("parking", A360)), ISNUMBER(SEARCH("alpha parking", A360)), ISNUMBER(SEARCH("bravo parking", A360)), ISNUMBER(SEARCH("gym", A360)),  ISNUMBER(SEARCH("fitness", A360)), ISNUMBER(SEARCH("alpha", A360)), ISNUMBER(SEARCH("bravo", A360))), "Office Locations + Facilities",
OR(ISNUMBER(SEARCH("capps", A360)), ISNUMBER(SEARCH("cornerstone", A360)), ISNUMBER(SEARCH("okta", A360)), ISNUMBER(SEARCH("payroll", A360))), "Tools",
TRUE, "Other"
)</f>
        <v>Other</v>
      </c>
      <c r="C360" s="3">
        <v>4</v>
      </c>
    </row>
    <row r="361" spans="1:3" x14ac:dyDescent="0.3">
      <c r="A361" s="4" t="s">
        <v>160</v>
      </c>
      <c r="B361" t="str" cm="1">
        <f t="array" ref="B361">_xlfn.IFS(
  OR(ISNUMBER(SEARCH("values", A361)), ISNUMBER(SEARCH("core value", A361)),ISNUMBER(SEARCH("core values", A361))), "Core Values",
  OR(ISNUMBER(SEARCH("leave", A361)), ISNUMBER(SEARCH("sick leave", A361)),ISNUMBER(SEARCH("leave policy", A361))), "Leave Policy",
  OR(ISNUMBER(SEARCH("travel", A361)), ISNUMBER(SEARCH("concur", A361)),ISNUMBER(SEARCH("travel policy", A361))), "Travel",
  OR(ISNUMBER(SEARCH("logo", A361)), ISNUMBER(SEARCH("background", A361))), "Branding Elements",
  OR(ISNUMBER(SEARCH("holiday", A361)), ISNUMBER(SEARCH("holidays", A361))), "Holiday",
OR(ISNUMBER(SEARCH("org chart", A361)), ISNUMBER(SEARCH("directory", A361)), ISNUMBER(SEARCH("org", A361))), "Org Chart/ Employee Directory",
OR(ISNUMBER(SEARCH("chalkboard", A361)), ISNUMBER(SEARCH("Chalkboard", A361)), ISNUMBER(SEARCH("Loop", A361))), "Agency Information",
  OR(ISNUMBER(SEARCH("copilot", A361)), ISNUMBER(SEARCH("ai", A361)),  ISNUMBER(SEARCH("AI", A361))), "Copilot/AI",
  OR(ISNUMBER(SEARCH("training", A361)), ISNUMBER(SEARCH("linkedin", A361)), ISNUMBER(SEARCH("linkedin learning", A361))), "Learning &amp; Development",
OR(ISNUMBER(SEARCH("parking", A361)), ISNUMBER(SEARCH("alpha parking", A361)), ISNUMBER(SEARCH("bravo parking", A361)), ISNUMBER(SEARCH("gym", A361)),  ISNUMBER(SEARCH("fitness", A361)), ISNUMBER(SEARCH("alpha", A361)), ISNUMBER(SEARCH("bravo", A361))), "Office Locations + Facilities",
OR(ISNUMBER(SEARCH("capps", A361)), ISNUMBER(SEARCH("cornerstone", A361)), ISNUMBER(SEARCH("okta", A361)), ISNUMBER(SEARCH("payroll", A361))), "Tools",
TRUE, "Other"
)</f>
        <v>Travel</v>
      </c>
      <c r="C361" s="5">
        <v>4</v>
      </c>
    </row>
    <row r="362" spans="1:3" x14ac:dyDescent="0.3">
      <c r="A362" s="4" t="s">
        <v>78</v>
      </c>
      <c r="B362" t="s">
        <v>266</v>
      </c>
      <c r="C362" s="5">
        <v>4</v>
      </c>
    </row>
    <row r="363" spans="1:3" x14ac:dyDescent="0.3">
      <c r="A363" s="2" t="s">
        <v>161</v>
      </c>
      <c r="B363" t="s">
        <v>270</v>
      </c>
      <c r="C363" s="3">
        <v>4</v>
      </c>
    </row>
    <row r="364" spans="1:3" x14ac:dyDescent="0.3">
      <c r="A364" s="2" t="s">
        <v>68</v>
      </c>
      <c r="B364" t="s">
        <v>279</v>
      </c>
      <c r="C364" s="3">
        <v>4</v>
      </c>
    </row>
    <row r="365" spans="1:3" x14ac:dyDescent="0.3">
      <c r="A365" s="4" t="s">
        <v>163</v>
      </c>
      <c r="B365" t="s">
        <v>270</v>
      </c>
      <c r="C365" s="5">
        <v>4</v>
      </c>
    </row>
    <row r="366" spans="1:3" x14ac:dyDescent="0.3">
      <c r="A366" s="2" t="s">
        <v>164</v>
      </c>
      <c r="B366" t="s">
        <v>270</v>
      </c>
      <c r="C366" s="3">
        <v>4</v>
      </c>
    </row>
    <row r="367" spans="1:3" x14ac:dyDescent="0.3">
      <c r="A367" s="4" t="s">
        <v>165</v>
      </c>
      <c r="B367" t="s">
        <v>277</v>
      </c>
      <c r="C367" s="5">
        <v>4</v>
      </c>
    </row>
    <row r="368" spans="1:3" x14ac:dyDescent="0.3">
      <c r="A368" s="2" t="s">
        <v>166</v>
      </c>
      <c r="B368" t="s">
        <v>273</v>
      </c>
      <c r="C368" s="3">
        <v>4</v>
      </c>
    </row>
    <row r="369" spans="1:3" x14ac:dyDescent="0.3">
      <c r="A369" s="4" t="s">
        <v>167</v>
      </c>
      <c r="B369" t="s">
        <v>276</v>
      </c>
      <c r="C369" s="5">
        <v>4</v>
      </c>
    </row>
    <row r="370" spans="1:3" x14ac:dyDescent="0.3">
      <c r="A370" s="2" t="s">
        <v>168</v>
      </c>
      <c r="B370" t="str" cm="1">
        <f t="array" ref="B370">_xlfn.IFS(
  OR(ISNUMBER(SEARCH("values", A370)), ISNUMBER(SEARCH("core value", A370)),ISNUMBER(SEARCH("core values", A370))), "Core Values",
  OR(ISNUMBER(SEARCH("leave", A370)), ISNUMBER(SEARCH("sick leave", A370)),ISNUMBER(SEARCH("leave policy", A370))), "Leave Policy",
  OR(ISNUMBER(SEARCH("travel", A370)), ISNUMBER(SEARCH("concur", A370)),ISNUMBER(SEARCH("travel policy", A370))), "Travel",
  OR(ISNUMBER(SEARCH("logo", A370)), ISNUMBER(SEARCH("background", A370))), "Branding Elements",
  OR(ISNUMBER(SEARCH("holiday", A370)), ISNUMBER(SEARCH("holidays", A370))), "Holiday",
OR(ISNUMBER(SEARCH("org chart", A370)), ISNUMBER(SEARCH("directory", A370)), ISNUMBER(SEARCH("org", A370))), "Org Chart/ Employee Directory",
OR(ISNUMBER(SEARCH("chalkboard", A370)), ISNUMBER(SEARCH("Chalkboard", A370)), ISNUMBER(SEARCH("Loop", A370))), "Agency Information",
  OR(ISNUMBER(SEARCH("copilot", A370)), ISNUMBER(SEARCH("ai", A370)),  ISNUMBER(SEARCH("AI", A370))), "Copilot/AI",
  OR(ISNUMBER(SEARCH("training", A370)), ISNUMBER(SEARCH("linkedin", A370)), ISNUMBER(SEARCH("linkedin learning", A370))), "Learning &amp; Development",
OR(ISNUMBER(SEARCH("parking", A370)), ISNUMBER(SEARCH("alpha parking", A370)), ISNUMBER(SEARCH("bravo parking", A370)), ISNUMBER(SEARCH("gym", A370)),  ISNUMBER(SEARCH("fitness", A370)), ISNUMBER(SEARCH("alpha", A370)), ISNUMBER(SEARCH("bravo", A370))), "Office Locations + Facilities",
OR(ISNUMBER(SEARCH("capps", A370)), ISNUMBER(SEARCH("cornerstone", A370)), ISNUMBER(SEARCH("okta", A370)), ISNUMBER(SEARCH("payroll", A370))), "Tools",
TRUE, "Other"
)</f>
        <v>Office Locations + Facilities</v>
      </c>
      <c r="C370" s="3">
        <v>4</v>
      </c>
    </row>
    <row r="371" spans="1:3" x14ac:dyDescent="0.3">
      <c r="A371" s="4" t="s">
        <v>169</v>
      </c>
      <c r="B371" t="str" cm="1">
        <f t="array" ref="B371">_xlfn.IFS(
  OR(ISNUMBER(SEARCH("values", A371)), ISNUMBER(SEARCH("core value", A371)),ISNUMBER(SEARCH("core values", A371))), "Core Values",
  OR(ISNUMBER(SEARCH("leave", A371)), ISNUMBER(SEARCH("sick leave", A371)),ISNUMBER(SEARCH("leave policy", A371))), "Leave Policy",
  OR(ISNUMBER(SEARCH("travel", A371)), ISNUMBER(SEARCH("concur", A371)),ISNUMBER(SEARCH("travel policy", A371))), "Travel",
  OR(ISNUMBER(SEARCH("logo", A371)), ISNUMBER(SEARCH("background", A371))), "Branding Elements",
  OR(ISNUMBER(SEARCH("holiday", A371)), ISNUMBER(SEARCH("holidays", A371))), "Holiday",
OR(ISNUMBER(SEARCH("org chart", A371)), ISNUMBER(SEARCH("directory", A371)), ISNUMBER(SEARCH("org", A371))), "Org Chart/ Employee Directory",
OR(ISNUMBER(SEARCH("chalkboard", A371)), ISNUMBER(SEARCH("Chalkboard", A371)), ISNUMBER(SEARCH("Loop", A371))), "Agency Information",
  OR(ISNUMBER(SEARCH("copilot", A371)), ISNUMBER(SEARCH("ai", A371)),  ISNUMBER(SEARCH("AI", A371))), "Copilot/AI",
  OR(ISNUMBER(SEARCH("training", A371)), ISNUMBER(SEARCH("linkedin", A371)), ISNUMBER(SEARCH("linkedin learning", A371))), "Learning &amp; Development",
OR(ISNUMBER(SEARCH("parking", A371)), ISNUMBER(SEARCH("alpha parking", A371)), ISNUMBER(SEARCH("bravo parking", A371)), ISNUMBER(SEARCH("gym", A371)),  ISNUMBER(SEARCH("fitness", A371)), ISNUMBER(SEARCH("alpha", A371)), ISNUMBER(SEARCH("bravo", A371))), "Office Locations + Facilities",
OR(ISNUMBER(SEARCH("capps", A371)), ISNUMBER(SEARCH("cornerstone", A371)), ISNUMBER(SEARCH("okta", A371)), ISNUMBER(SEARCH("payroll", A371))), "Tools",
TRUE, "Other"
)</f>
        <v>Branding Elements</v>
      </c>
      <c r="C371" s="5">
        <v>4</v>
      </c>
    </row>
    <row r="372" spans="1:3" x14ac:dyDescent="0.3">
      <c r="A372" s="2" t="s">
        <v>129</v>
      </c>
      <c r="B372" t="s">
        <v>271</v>
      </c>
      <c r="C372" s="3">
        <v>4</v>
      </c>
    </row>
    <row r="373" spans="1:3" x14ac:dyDescent="0.3">
      <c r="A373" s="2" t="s">
        <v>172</v>
      </c>
      <c r="B373" t="s">
        <v>282</v>
      </c>
      <c r="C373" s="3">
        <v>4</v>
      </c>
    </row>
    <row r="374" spans="1:3" x14ac:dyDescent="0.3">
      <c r="A374" s="4" t="s">
        <v>180</v>
      </c>
      <c r="B374" t="s">
        <v>282</v>
      </c>
      <c r="C374" s="5">
        <v>4</v>
      </c>
    </row>
    <row r="375" spans="1:3" x14ac:dyDescent="0.3">
      <c r="A375" s="2" t="s">
        <v>139</v>
      </c>
      <c r="B375" t="str" cm="1">
        <f t="array" ref="B375">_xlfn.IFS(
  OR(ISNUMBER(SEARCH("values", A375)), ISNUMBER(SEARCH("core value", A375)),ISNUMBER(SEARCH("core values", A375))), "Core Values",
  OR(ISNUMBER(SEARCH("leave", A375)), ISNUMBER(SEARCH("sick leave", A375)),ISNUMBER(SEARCH("leave policy", A375))), "Leave Policy",
  OR(ISNUMBER(SEARCH("travel", A375)), ISNUMBER(SEARCH("concur", A375)),ISNUMBER(SEARCH("travel policy", A375))), "Travel",
  OR(ISNUMBER(SEARCH("logo", A375)), ISNUMBER(SEARCH("background", A375))), "Branding Elements",
  OR(ISNUMBER(SEARCH("holiday", A375)), ISNUMBER(SEARCH("holidays", A375))), "Holiday",
OR(ISNUMBER(SEARCH("org chart", A375)), ISNUMBER(SEARCH("directory", A375)), ISNUMBER(SEARCH("org", A375))), "Org Chart/ Employee Directory",
OR(ISNUMBER(SEARCH("chalkboard", A375)), ISNUMBER(SEARCH("Chalkboard", A375)), ISNUMBER(SEARCH("Loop", A375))), "Agency Information",
  OR(ISNUMBER(SEARCH("copilot", A375)), ISNUMBER(SEARCH("ai", A375)),  ISNUMBER(SEARCH("AI", A375))), "Copilot/AI",
  OR(ISNUMBER(SEARCH("training", A375)), ISNUMBER(SEARCH("linkedin", A375)), ISNUMBER(SEARCH("linkedin learning", A375))), "Learning &amp; Development",
OR(ISNUMBER(SEARCH("parking", A375)), ISNUMBER(SEARCH("alpha parking", A375)), ISNUMBER(SEARCH("bravo parking", A375)), ISNUMBER(SEARCH("gym", A375)),  ISNUMBER(SEARCH("fitness", A375)), ISNUMBER(SEARCH("alpha", A375)), ISNUMBER(SEARCH("bravo", A375))), "Office Locations + Facilities",
OR(ISNUMBER(SEARCH("capps", A375)), ISNUMBER(SEARCH("cornerstone", A375)), ISNUMBER(SEARCH("okta", A375)), ISNUMBER(SEARCH("payroll", A375))), "Tools",
TRUE, "Other"
)</f>
        <v>Travel</v>
      </c>
      <c r="C375" s="3">
        <v>4</v>
      </c>
    </row>
    <row r="376" spans="1:3" x14ac:dyDescent="0.3">
      <c r="A376" s="4" t="s">
        <v>99</v>
      </c>
      <c r="B376" t="s">
        <v>278</v>
      </c>
      <c r="C376" s="5">
        <v>4</v>
      </c>
    </row>
    <row r="377" spans="1:3" x14ac:dyDescent="0.3">
      <c r="A377" s="2" t="s">
        <v>13</v>
      </c>
      <c r="B377" t="str" cm="1">
        <f t="array" ref="B377">_xlfn.IFS(
  OR(ISNUMBER(SEARCH("values", A377)), ISNUMBER(SEARCH("core value", A377)),ISNUMBER(SEARCH("core values", A377))), "Core Values",
  OR(ISNUMBER(SEARCH("leave", A377)), ISNUMBER(SEARCH("sick leave", A377)),ISNUMBER(SEARCH("leave policy", A377))), "Leave Policy",
  OR(ISNUMBER(SEARCH("travel", A377)), ISNUMBER(SEARCH("concur", A377)),ISNUMBER(SEARCH("travel policy", A377))), "Travel",
  OR(ISNUMBER(SEARCH("logo", A377)), ISNUMBER(SEARCH("background", A377))), "Branding Elements",
  OR(ISNUMBER(SEARCH("holiday", A377)), ISNUMBER(SEARCH("holidays", A377))), "Holiday",
OR(ISNUMBER(SEARCH("org chart", A377)), ISNUMBER(SEARCH("directory", A377)), ISNUMBER(SEARCH("org", A377))), "Org Chart/ Employee Directory",
OR(ISNUMBER(SEARCH("chalkboard", A377)), ISNUMBER(SEARCH("Chalkboard", A377)), ISNUMBER(SEARCH("Loop", A377))), "Agency Information",
  OR(ISNUMBER(SEARCH("copilot", A377)), ISNUMBER(SEARCH("ai", A377)),  ISNUMBER(SEARCH("AI", A377))), "Copilot/AI",
  OR(ISNUMBER(SEARCH("training", A377)), ISNUMBER(SEARCH("linkedin", A377)), ISNUMBER(SEARCH("linkedin learning", A377))), "Learning &amp; Development",
OR(ISNUMBER(SEARCH("parking", A377)), ISNUMBER(SEARCH("alpha parking", A377)), ISNUMBER(SEARCH("bravo parking", A377)), ISNUMBER(SEARCH("gym", A377)),  ISNUMBER(SEARCH("fitness", A377)), ISNUMBER(SEARCH("alpha", A377)), ISNUMBER(SEARCH("bravo", A377))), "Office Locations + Facilities",
OR(ISNUMBER(SEARCH("capps", A377)), ISNUMBER(SEARCH("cornerstone", A377)), ISNUMBER(SEARCH("okta", A377)), ISNUMBER(SEARCH("payroll", A377))), "Tools",
TRUE, "Other"
)</f>
        <v>Core Values</v>
      </c>
      <c r="C377" s="3">
        <v>4</v>
      </c>
    </row>
    <row r="378" spans="1:3" x14ac:dyDescent="0.3">
      <c r="A378" s="4" t="s">
        <v>100</v>
      </c>
      <c r="B378" t="s">
        <v>271</v>
      </c>
      <c r="C378" s="5">
        <v>4</v>
      </c>
    </row>
    <row r="379" spans="1:3" x14ac:dyDescent="0.3">
      <c r="A379" s="2" t="s">
        <v>97</v>
      </c>
      <c r="B379" t="str" cm="1">
        <f t="array" ref="B379">_xlfn.IFS(
  OR(ISNUMBER(SEARCH("values", A379)), ISNUMBER(SEARCH("core value", A379)),ISNUMBER(SEARCH("core values", A379))), "Core Values",
  OR(ISNUMBER(SEARCH("leave", A379)), ISNUMBER(SEARCH("sick leave", A379)),ISNUMBER(SEARCH("leave policy", A379))), "Leave Policy",
  OR(ISNUMBER(SEARCH("travel", A379)), ISNUMBER(SEARCH("concur", A379)),ISNUMBER(SEARCH("travel policy", A379))), "Travel",
  OR(ISNUMBER(SEARCH("logo", A379)), ISNUMBER(SEARCH("background", A379))), "Branding Elements",
  OR(ISNUMBER(SEARCH("holiday", A379)), ISNUMBER(SEARCH("holidays", A379))), "Holiday",
OR(ISNUMBER(SEARCH("org chart", A379)), ISNUMBER(SEARCH("directory", A379)), ISNUMBER(SEARCH("org", A379))), "Org Chart/ Employee Directory",
OR(ISNUMBER(SEARCH("chalkboard", A379)), ISNUMBER(SEARCH("Chalkboard", A379)), ISNUMBER(SEARCH("Loop", A379))), "Agency Information",
  OR(ISNUMBER(SEARCH("copilot", A379)), ISNUMBER(SEARCH("ai", A379)),  ISNUMBER(SEARCH("AI", A379))), "Copilot/AI",
  OR(ISNUMBER(SEARCH("training", A379)), ISNUMBER(SEARCH("linkedin", A379)), ISNUMBER(SEARCH("linkedin learning", A379))), "Learning &amp; Development",
OR(ISNUMBER(SEARCH("parking", A379)), ISNUMBER(SEARCH("alpha parking", A379)), ISNUMBER(SEARCH("bravo parking", A379)), ISNUMBER(SEARCH("gym", A379)),  ISNUMBER(SEARCH("fitness", A379)), ISNUMBER(SEARCH("alpha", A379)), ISNUMBER(SEARCH("bravo", A379))), "Office Locations + Facilities",
OR(ISNUMBER(SEARCH("capps", A379)), ISNUMBER(SEARCH("cornerstone", A379)), ISNUMBER(SEARCH("okta", A379)), ISNUMBER(SEARCH("payroll", A379))), "Tools",
TRUE, "Other"
)</f>
        <v>Holiday</v>
      </c>
      <c r="C379" s="3">
        <v>4</v>
      </c>
    </row>
    <row r="380" spans="1:3" x14ac:dyDescent="0.3">
      <c r="A380" s="4" t="s">
        <v>138</v>
      </c>
      <c r="B380" t="str" cm="1">
        <f t="array" ref="B380">_xlfn.IFS(
  OR(ISNUMBER(SEARCH("values", A380)), ISNUMBER(SEARCH("core value", A380)),ISNUMBER(SEARCH("core values", A380))), "Core Values",
  OR(ISNUMBER(SEARCH("leave", A380)), ISNUMBER(SEARCH("sick leave", A380)),ISNUMBER(SEARCH("leave policy", A380))), "Leave Policy",
  OR(ISNUMBER(SEARCH("travel", A380)), ISNUMBER(SEARCH("concur", A380)),ISNUMBER(SEARCH("travel policy", A380))), "Travel",
  OR(ISNUMBER(SEARCH("logo", A380)), ISNUMBER(SEARCH("background", A380))), "Branding Elements",
  OR(ISNUMBER(SEARCH("holiday", A380)), ISNUMBER(SEARCH("holidays", A380))), "Holiday",
OR(ISNUMBER(SEARCH("org chart", A380)), ISNUMBER(SEARCH("directory", A380)), ISNUMBER(SEARCH("org", A380))), "Org Chart/ Employee Directory",
OR(ISNUMBER(SEARCH("chalkboard", A380)), ISNUMBER(SEARCH("Chalkboard", A380)), ISNUMBER(SEARCH("Loop", A380))), "Agency Information",
  OR(ISNUMBER(SEARCH("copilot", A380)), ISNUMBER(SEARCH("ai", A380)),  ISNUMBER(SEARCH("AI", A380))), "Copilot/AI",
  OR(ISNUMBER(SEARCH("training", A380)), ISNUMBER(SEARCH("linkedin", A380)), ISNUMBER(SEARCH("linkedin learning", A380))), "Learning &amp; Development",
OR(ISNUMBER(SEARCH("parking", A380)), ISNUMBER(SEARCH("alpha parking", A380)), ISNUMBER(SEARCH("bravo parking", A380)), ISNUMBER(SEARCH("gym", A380)),  ISNUMBER(SEARCH("fitness", A380)), ISNUMBER(SEARCH("alpha", A380)), ISNUMBER(SEARCH("bravo", A380))), "Office Locations + Facilities",
OR(ISNUMBER(SEARCH("capps", A380)), ISNUMBER(SEARCH("cornerstone", A380)), ISNUMBER(SEARCH("okta", A380)), ISNUMBER(SEARCH("payroll", A380))), "Tools",
TRUE, "Other"
)</f>
        <v>Org Chart/ Employee Directory</v>
      </c>
      <c r="C380" s="5">
        <v>4</v>
      </c>
    </row>
    <row r="381" spans="1:3" x14ac:dyDescent="0.3">
      <c r="A381" s="2" t="s">
        <v>188</v>
      </c>
      <c r="B381" t="str" cm="1">
        <f t="array" ref="B381">_xlfn.IFS(
  OR(ISNUMBER(SEARCH("values", A381)), ISNUMBER(SEARCH("core value", A381)),ISNUMBER(SEARCH("core values", A381))), "Core Values",
  OR(ISNUMBER(SEARCH("leave", A381)), ISNUMBER(SEARCH("sick leave", A381)),ISNUMBER(SEARCH("leave policy", A381))), "Leave Policy",
  OR(ISNUMBER(SEARCH("travel", A381)), ISNUMBER(SEARCH("concur", A381)),ISNUMBER(SEARCH("travel policy", A381))), "Travel",
  OR(ISNUMBER(SEARCH("logo", A381)), ISNUMBER(SEARCH("background", A381))), "Branding Elements",
  OR(ISNUMBER(SEARCH("holiday", A381)), ISNUMBER(SEARCH("holidays", A381))), "Holiday",
OR(ISNUMBER(SEARCH("org chart", A381)), ISNUMBER(SEARCH("directory", A381)), ISNUMBER(SEARCH("org", A381))), "Org Chart/ Employee Directory",
OR(ISNUMBER(SEARCH("chalkboard", A381)), ISNUMBER(SEARCH("Chalkboard", A381)), ISNUMBER(SEARCH("Loop", A381))), "Agency Information",
  OR(ISNUMBER(SEARCH("copilot", A381)), ISNUMBER(SEARCH("ai", A381)),  ISNUMBER(SEARCH("AI", A381))), "Copilot/AI",
  OR(ISNUMBER(SEARCH("training", A381)), ISNUMBER(SEARCH("linkedin", A381)), ISNUMBER(SEARCH("linkedin learning", A381))), "Learning &amp; Development",
OR(ISNUMBER(SEARCH("parking", A381)), ISNUMBER(SEARCH("alpha parking", A381)), ISNUMBER(SEARCH("bravo parking", A381)), ISNUMBER(SEARCH("gym", A381)),  ISNUMBER(SEARCH("fitness", A381)), ISNUMBER(SEARCH("alpha", A381)), ISNUMBER(SEARCH("bravo", A381))), "Office Locations + Facilities",
OR(ISNUMBER(SEARCH("capps", A381)), ISNUMBER(SEARCH("cornerstone", A381)), ISNUMBER(SEARCH("okta", A381)), ISNUMBER(SEARCH("payroll", A381))), "Tools",
TRUE, "Other"
)</f>
        <v>Other</v>
      </c>
      <c r="C381" s="3">
        <v>4</v>
      </c>
    </row>
    <row r="382" spans="1:3" x14ac:dyDescent="0.3">
      <c r="A382" s="4" t="s">
        <v>189</v>
      </c>
      <c r="B382" t="s">
        <v>266</v>
      </c>
      <c r="C382" s="5">
        <v>4</v>
      </c>
    </row>
    <row r="383" spans="1:3" x14ac:dyDescent="0.3">
      <c r="A383" s="2" t="s">
        <v>46</v>
      </c>
      <c r="B383" t="str" cm="1">
        <f t="array" ref="B383">_xlfn.IFS(
  OR(ISNUMBER(SEARCH("values", A383)), ISNUMBER(SEARCH("core value", A383)),ISNUMBER(SEARCH("core values", A383))), "Core Values",
  OR(ISNUMBER(SEARCH("leave", A383)), ISNUMBER(SEARCH("sick leave", A383)),ISNUMBER(SEARCH("leave policy", A383))), "Leave Policy",
  OR(ISNUMBER(SEARCH("travel", A383)), ISNUMBER(SEARCH("concur", A383)),ISNUMBER(SEARCH("travel policy", A383))), "Travel",
  OR(ISNUMBER(SEARCH("logo", A383)), ISNUMBER(SEARCH("background", A383))), "Branding Elements",
  OR(ISNUMBER(SEARCH("holiday", A383)), ISNUMBER(SEARCH("holidays", A383))), "Holiday",
OR(ISNUMBER(SEARCH("org chart", A383)), ISNUMBER(SEARCH("directory", A383)), ISNUMBER(SEARCH("org", A383))), "Org Chart/ Employee Directory",
OR(ISNUMBER(SEARCH("chalkboard", A383)), ISNUMBER(SEARCH("Chalkboard", A383)), ISNUMBER(SEARCH("Loop", A383))), "Agency Information",
  OR(ISNUMBER(SEARCH("copilot", A383)), ISNUMBER(SEARCH("ai", A383)),  ISNUMBER(SEARCH("AI", A383))), "Copilot/AI",
  OR(ISNUMBER(SEARCH("training", A383)), ISNUMBER(SEARCH("linkedin", A383)), ISNUMBER(SEARCH("linkedin learning", A383))), "Learning &amp; Development",
OR(ISNUMBER(SEARCH("parking", A383)), ISNUMBER(SEARCH("alpha parking", A383)), ISNUMBER(SEARCH("bravo parking", A383)), ISNUMBER(SEARCH("gym", A383)),  ISNUMBER(SEARCH("fitness", A383)), ISNUMBER(SEARCH("alpha", A383)), ISNUMBER(SEARCH("bravo", A383))), "Office Locations + Facilities",
OR(ISNUMBER(SEARCH("capps", A383)), ISNUMBER(SEARCH("cornerstone", A383)), ISNUMBER(SEARCH("okta", A383)), ISNUMBER(SEARCH("payroll", A383))), "Tools",
TRUE, "Other"
)</f>
        <v>Tools</v>
      </c>
      <c r="C383" s="3">
        <v>4</v>
      </c>
    </row>
    <row r="384" spans="1:3" x14ac:dyDescent="0.3">
      <c r="A384" s="2" t="s">
        <v>196</v>
      </c>
      <c r="B384" t="str" cm="1">
        <f t="array" ref="B384">_xlfn.IFS(
  OR(ISNUMBER(SEARCH("values", A384)), ISNUMBER(SEARCH("core value", A384)),ISNUMBER(SEARCH("core values", A384))), "Core Values",
  OR(ISNUMBER(SEARCH("leave", A384)), ISNUMBER(SEARCH("sick leave", A384)),ISNUMBER(SEARCH("leave policy", A384))), "Leave Policy",
  OR(ISNUMBER(SEARCH("travel", A384)), ISNUMBER(SEARCH("concur", A384)),ISNUMBER(SEARCH("travel policy", A384))), "Travel",
  OR(ISNUMBER(SEARCH("logo", A384)), ISNUMBER(SEARCH("background", A384))), "Branding Elements",
  OR(ISNUMBER(SEARCH("holiday", A384)), ISNUMBER(SEARCH("holidays", A384))), "Holiday",
OR(ISNUMBER(SEARCH("org chart", A384)), ISNUMBER(SEARCH("directory", A384)), ISNUMBER(SEARCH("org", A384))), "Org Chart/ Employee Directory",
OR(ISNUMBER(SEARCH("chalkboard", A384)), ISNUMBER(SEARCH("Chalkboard", A384)), ISNUMBER(SEARCH("Loop", A384))), "Agency Information",
  OR(ISNUMBER(SEARCH("copilot", A384)), ISNUMBER(SEARCH("ai", A384)),  ISNUMBER(SEARCH("AI", A384))), "Copilot/AI",
  OR(ISNUMBER(SEARCH("training", A384)), ISNUMBER(SEARCH("linkedin", A384)), ISNUMBER(SEARCH("linkedin learning", A384))), "Learning &amp; Development",
OR(ISNUMBER(SEARCH("parking", A384)), ISNUMBER(SEARCH("alpha parking", A384)), ISNUMBER(SEARCH("bravo parking", A384)), ISNUMBER(SEARCH("gym", A384)),  ISNUMBER(SEARCH("fitness", A384)), ISNUMBER(SEARCH("alpha", A384)), ISNUMBER(SEARCH("bravo", A384))), "Office Locations + Facilities",
OR(ISNUMBER(SEARCH("capps", A384)), ISNUMBER(SEARCH("cornerstone", A384)), ISNUMBER(SEARCH("okta", A384)), ISNUMBER(SEARCH("payroll", A384))), "Tools",
TRUE, "Other"
)</f>
        <v>Leave Policy</v>
      </c>
      <c r="C384" s="3">
        <v>4</v>
      </c>
    </row>
    <row r="385" spans="1:3" x14ac:dyDescent="0.3">
      <c r="A385" s="4" t="s">
        <v>197</v>
      </c>
      <c r="B385" t="s">
        <v>266</v>
      </c>
      <c r="C385" s="5">
        <v>4</v>
      </c>
    </row>
    <row r="386" spans="1:3" x14ac:dyDescent="0.3">
      <c r="A386" s="2" t="s">
        <v>135</v>
      </c>
      <c r="B386" t="str" cm="1">
        <f t="array" ref="B386">_xlfn.IFS(
  OR(ISNUMBER(SEARCH("values", A386)), ISNUMBER(SEARCH("core value", A386)),ISNUMBER(SEARCH("core values", A386))), "Core Values",
  OR(ISNUMBER(SEARCH("leave", A386)), ISNUMBER(SEARCH("sick leave", A386)),ISNUMBER(SEARCH("leave policy", A386))), "Leave Policy",
  OR(ISNUMBER(SEARCH("travel", A386)), ISNUMBER(SEARCH("concur", A386)),ISNUMBER(SEARCH("travel policy", A386))), "Travel",
  OR(ISNUMBER(SEARCH("logo", A386)), ISNUMBER(SEARCH("background", A386))), "Branding Elements",
  OR(ISNUMBER(SEARCH("holiday", A386)), ISNUMBER(SEARCH("holidays", A386))), "Holiday",
OR(ISNUMBER(SEARCH("org chart", A386)), ISNUMBER(SEARCH("directory", A386)), ISNUMBER(SEARCH("org", A386))), "Org Chart/ Employee Directory",
OR(ISNUMBER(SEARCH("chalkboard", A386)), ISNUMBER(SEARCH("Chalkboard", A386)), ISNUMBER(SEARCH("Loop", A386))), "Agency Information",
  OR(ISNUMBER(SEARCH("copilot", A386)), ISNUMBER(SEARCH("ai", A386)),  ISNUMBER(SEARCH("AI", A386))), "Copilot/AI",
  OR(ISNUMBER(SEARCH("training", A386)), ISNUMBER(SEARCH("linkedin", A386)), ISNUMBER(SEARCH("linkedin learning", A386))), "Learning &amp; Development",
OR(ISNUMBER(SEARCH("parking", A386)), ISNUMBER(SEARCH("alpha parking", A386)), ISNUMBER(SEARCH("bravo parking", A386)), ISNUMBER(SEARCH("gym", A386)),  ISNUMBER(SEARCH("fitness", A386)), ISNUMBER(SEARCH("alpha", A386)), ISNUMBER(SEARCH("bravo", A386))), "Office Locations + Facilities",
OR(ISNUMBER(SEARCH("capps", A386)), ISNUMBER(SEARCH("cornerstone", A386)), ISNUMBER(SEARCH("okta", A386)), ISNUMBER(SEARCH("payroll", A386))), "Tools",
TRUE, "Other"
)</f>
        <v>Copilot/AI</v>
      </c>
      <c r="C386" s="3">
        <v>4</v>
      </c>
    </row>
    <row r="387" spans="1:3" x14ac:dyDescent="0.3">
      <c r="A387" s="4" t="s">
        <v>198</v>
      </c>
      <c r="B387" t="s">
        <v>266</v>
      </c>
      <c r="C387" s="5">
        <v>4</v>
      </c>
    </row>
    <row r="388" spans="1:3" x14ac:dyDescent="0.3">
      <c r="A388" s="2" t="s">
        <v>199</v>
      </c>
      <c r="B388" t="str" cm="1">
        <f t="array" ref="B388">_xlfn.IFS(
  OR(ISNUMBER(SEARCH("values", A388)), ISNUMBER(SEARCH("core value", A388)),ISNUMBER(SEARCH("core values", A388))), "Core Values",
  OR(ISNUMBER(SEARCH("leave", A388)), ISNUMBER(SEARCH("sick leave", A388)),ISNUMBER(SEARCH("leave policy", A388))), "Leave Policy",
  OR(ISNUMBER(SEARCH("travel", A388)), ISNUMBER(SEARCH("concur", A388)),ISNUMBER(SEARCH("travel policy", A388))), "Travel",
  OR(ISNUMBER(SEARCH("logo", A388)), ISNUMBER(SEARCH("background", A388))), "Branding Elements",
  OR(ISNUMBER(SEARCH("holiday", A388)), ISNUMBER(SEARCH("holidays", A388))), "Holiday",
OR(ISNUMBER(SEARCH("org chart", A388)), ISNUMBER(SEARCH("directory", A388)), ISNUMBER(SEARCH("org", A388))), "Org Chart/ Employee Directory",
OR(ISNUMBER(SEARCH("chalkboard", A388)), ISNUMBER(SEARCH("Chalkboard", A388)), ISNUMBER(SEARCH("Loop", A388))), "Agency Information",
  OR(ISNUMBER(SEARCH("copilot", A388)), ISNUMBER(SEARCH("ai", A388)),  ISNUMBER(SEARCH("AI", A388))), "Copilot/AI",
  OR(ISNUMBER(SEARCH("training", A388)), ISNUMBER(SEARCH("linkedin", A388)), ISNUMBER(SEARCH("linkedin learning", A388))), "Learning &amp; Development",
OR(ISNUMBER(SEARCH("parking", A388)), ISNUMBER(SEARCH("alpha parking", A388)), ISNUMBER(SEARCH("bravo parking", A388)), ISNUMBER(SEARCH("gym", A388)),  ISNUMBER(SEARCH("fitness", A388)), ISNUMBER(SEARCH("alpha", A388)), ISNUMBER(SEARCH("bravo", A388))), "Office Locations + Facilities",
OR(ISNUMBER(SEARCH("capps", A388)), ISNUMBER(SEARCH("cornerstone", A388)), ISNUMBER(SEARCH("okta", A388)), ISNUMBER(SEARCH("payroll", A388))), "Tools",
TRUE, "Other"
)</f>
        <v>Office Locations + Facilities</v>
      </c>
      <c r="C388" s="3">
        <v>4</v>
      </c>
    </row>
    <row r="389" spans="1:3" x14ac:dyDescent="0.3">
      <c r="A389" s="4" t="s">
        <v>23</v>
      </c>
      <c r="B389" t="str" cm="1">
        <f t="array" ref="B389">_xlfn.IFS(
  OR(ISNUMBER(SEARCH("values", A389)), ISNUMBER(SEARCH("core value", A389)),ISNUMBER(SEARCH("core values", A389))), "Core Values",
  OR(ISNUMBER(SEARCH("leave", A389)), ISNUMBER(SEARCH("sick leave", A389)),ISNUMBER(SEARCH("leave policy", A389))), "Leave Policy",
  OR(ISNUMBER(SEARCH("travel", A389)), ISNUMBER(SEARCH("concur", A389)),ISNUMBER(SEARCH("travel policy", A389))), "Travel",
  OR(ISNUMBER(SEARCH("logo", A389)), ISNUMBER(SEARCH("background", A389))), "Branding Elements",
  OR(ISNUMBER(SEARCH("holiday", A389)), ISNUMBER(SEARCH("holidays", A389))), "Holiday",
OR(ISNUMBER(SEARCH("org chart", A389)), ISNUMBER(SEARCH("directory", A389)), ISNUMBER(SEARCH("org", A389))), "Org Chart/ Employee Directory",
OR(ISNUMBER(SEARCH("chalkboard", A389)), ISNUMBER(SEARCH("Chalkboard", A389)), ISNUMBER(SEARCH("Loop", A389))), "Agency Information",
  OR(ISNUMBER(SEARCH("copilot", A389)), ISNUMBER(SEARCH("ai", A389)),  ISNUMBER(SEARCH("AI", A389))), "Copilot/AI",
  OR(ISNUMBER(SEARCH("training", A389)), ISNUMBER(SEARCH("linkedin", A389)), ISNUMBER(SEARCH("linkedin learning", A389))), "Learning &amp; Development",
OR(ISNUMBER(SEARCH("parking", A389)), ISNUMBER(SEARCH("alpha parking", A389)), ISNUMBER(SEARCH("bravo parking", A389)), ISNUMBER(SEARCH("gym", A389)),  ISNUMBER(SEARCH("fitness", A389)), ISNUMBER(SEARCH("alpha", A389)), ISNUMBER(SEARCH("bravo", A389))), "Office Locations + Facilities",
OR(ISNUMBER(SEARCH("capps", A389)), ISNUMBER(SEARCH("cornerstone", A389)), ISNUMBER(SEARCH("okta", A389)), ISNUMBER(SEARCH("payroll", A389))), "Tools",
TRUE, "Other"
)</f>
        <v>Learning &amp; Development</v>
      </c>
      <c r="C389" s="5">
        <v>4</v>
      </c>
    </row>
    <row r="390" spans="1:3" x14ac:dyDescent="0.3">
      <c r="A390" s="2" t="s">
        <v>73</v>
      </c>
      <c r="B390" t="str" cm="1">
        <f t="array" ref="B390">_xlfn.IFS(
  OR(ISNUMBER(SEARCH("values", A390)), ISNUMBER(SEARCH("core value", A390)),ISNUMBER(SEARCH("core values", A390))), "Core Values",
  OR(ISNUMBER(SEARCH("leave", A390)), ISNUMBER(SEARCH("sick leave", A390)),ISNUMBER(SEARCH("leave policy", A390))), "Leave Policy",
  OR(ISNUMBER(SEARCH("travel", A390)), ISNUMBER(SEARCH("concur", A390)),ISNUMBER(SEARCH("travel policy", A390))), "Travel",
  OR(ISNUMBER(SEARCH("logo", A390)), ISNUMBER(SEARCH("background", A390))), "Branding Elements",
  OR(ISNUMBER(SEARCH("holiday", A390)), ISNUMBER(SEARCH("holidays", A390))), "Holiday",
OR(ISNUMBER(SEARCH("org chart", A390)), ISNUMBER(SEARCH("directory", A390)), ISNUMBER(SEARCH("org", A390))), "Org Chart/ Employee Directory",
OR(ISNUMBER(SEARCH("chalkboard", A390)), ISNUMBER(SEARCH("Chalkboard", A390)), ISNUMBER(SEARCH("Loop", A390))), "Agency Information",
  OR(ISNUMBER(SEARCH("copilot", A390)), ISNUMBER(SEARCH("ai", A390)),  ISNUMBER(SEARCH("AI", A390))), "Copilot/AI",
  OR(ISNUMBER(SEARCH("training", A390)), ISNUMBER(SEARCH("linkedin", A390)), ISNUMBER(SEARCH("linkedin learning", A390))), "Learning &amp; Development",
OR(ISNUMBER(SEARCH("parking", A390)), ISNUMBER(SEARCH("alpha parking", A390)), ISNUMBER(SEARCH("bravo parking", A390)), ISNUMBER(SEARCH("gym", A390)),  ISNUMBER(SEARCH("fitness", A390)), ISNUMBER(SEARCH("alpha", A390)), ISNUMBER(SEARCH("bravo", A390))), "Office Locations + Facilities",
OR(ISNUMBER(SEARCH("capps", A390)), ISNUMBER(SEARCH("cornerstone", A390)), ISNUMBER(SEARCH("okta", A390)), ISNUMBER(SEARCH("payroll", A390))), "Tools",
TRUE, "Other"
)</f>
        <v>Agency Information</v>
      </c>
      <c r="C390" s="3">
        <v>4</v>
      </c>
    </row>
    <row r="391" spans="1:3" x14ac:dyDescent="0.3">
      <c r="A391" s="4" t="s">
        <v>12</v>
      </c>
      <c r="B391" t="str" cm="1">
        <f t="array" ref="B391">_xlfn.IFS(
  OR(ISNUMBER(SEARCH("values", A391)), ISNUMBER(SEARCH("core value", A391)),ISNUMBER(SEARCH("core values", A391))), "Core Values",
  OR(ISNUMBER(SEARCH("leave", A391)), ISNUMBER(SEARCH("sick leave", A391)),ISNUMBER(SEARCH("leave policy", A391))), "Leave Policy",
  OR(ISNUMBER(SEARCH("travel", A391)), ISNUMBER(SEARCH("concur", A391)),ISNUMBER(SEARCH("travel policy", A391))), "Travel",
  OR(ISNUMBER(SEARCH("logo", A391)), ISNUMBER(SEARCH("background", A391))), "Branding Elements",
  OR(ISNUMBER(SEARCH("holiday", A391)), ISNUMBER(SEARCH("holidays", A391))), "Holiday",
OR(ISNUMBER(SEARCH("org chart", A391)), ISNUMBER(SEARCH("directory", A391)), ISNUMBER(SEARCH("org", A391))), "Org Chart/ Employee Directory",
OR(ISNUMBER(SEARCH("chalkboard", A391)), ISNUMBER(SEARCH("Chalkboard", A391)), ISNUMBER(SEARCH("Loop", A391))), "Agency Information",
  OR(ISNUMBER(SEARCH("copilot", A391)), ISNUMBER(SEARCH("ai", A391)),  ISNUMBER(SEARCH("AI", A391))), "Copilot/AI",
  OR(ISNUMBER(SEARCH("training", A391)), ISNUMBER(SEARCH("linkedin", A391)), ISNUMBER(SEARCH("linkedin learning", A391))), "Learning &amp; Development",
OR(ISNUMBER(SEARCH("parking", A391)), ISNUMBER(SEARCH("alpha parking", A391)), ISNUMBER(SEARCH("bravo parking", A391)), ISNUMBER(SEARCH("gym", A391)),  ISNUMBER(SEARCH("fitness", A391)), ISNUMBER(SEARCH("alpha", A391)), ISNUMBER(SEARCH("bravo", A391))), "Office Locations + Facilities",
OR(ISNUMBER(SEARCH("capps", A391)), ISNUMBER(SEARCH("cornerstone", A391)), ISNUMBER(SEARCH("okta", A391)), ISNUMBER(SEARCH("payroll", A391))), "Tools",
TRUE, "Other"
)</f>
        <v>Holiday</v>
      </c>
      <c r="C391" s="5">
        <v>4</v>
      </c>
    </row>
    <row r="392" spans="1:3" x14ac:dyDescent="0.3">
      <c r="A392" s="2" t="s">
        <v>200</v>
      </c>
      <c r="B392" t="str" cm="1">
        <f t="array" ref="B392">_xlfn.IFS(
  OR(ISNUMBER(SEARCH("values", A392)), ISNUMBER(SEARCH("core value", A392)),ISNUMBER(SEARCH("core values", A392))), "Core Values",
  OR(ISNUMBER(SEARCH("leave", A392)), ISNUMBER(SEARCH("sick leave", A392)),ISNUMBER(SEARCH("leave policy", A392))), "Leave Policy",
  OR(ISNUMBER(SEARCH("travel", A392)), ISNUMBER(SEARCH("concur", A392)),ISNUMBER(SEARCH("travel policy", A392))), "Travel",
  OR(ISNUMBER(SEARCH("logo", A392)), ISNUMBER(SEARCH("background", A392))), "Branding Elements",
  OR(ISNUMBER(SEARCH("holiday", A392)), ISNUMBER(SEARCH("holidays", A392))), "Holiday",
OR(ISNUMBER(SEARCH("org chart", A392)), ISNUMBER(SEARCH("directory", A392)), ISNUMBER(SEARCH("org", A392))), "Org Chart/ Employee Directory",
OR(ISNUMBER(SEARCH("chalkboard", A392)), ISNUMBER(SEARCH("Chalkboard", A392)), ISNUMBER(SEARCH("Loop", A392))), "Agency Information",
  OR(ISNUMBER(SEARCH("copilot", A392)), ISNUMBER(SEARCH("ai", A392)),  ISNUMBER(SEARCH("AI", A392))), "Copilot/AI",
  OR(ISNUMBER(SEARCH("training", A392)), ISNUMBER(SEARCH("linkedin", A392)), ISNUMBER(SEARCH("linkedin learning", A392))), "Learning &amp; Development",
OR(ISNUMBER(SEARCH("parking", A392)), ISNUMBER(SEARCH("alpha parking", A392)), ISNUMBER(SEARCH("bravo parking", A392)), ISNUMBER(SEARCH("gym", A392)),  ISNUMBER(SEARCH("fitness", A392)), ISNUMBER(SEARCH("alpha", A392)), ISNUMBER(SEARCH("bravo", A392))), "Office Locations + Facilities",
OR(ISNUMBER(SEARCH("capps", A392)), ISNUMBER(SEARCH("cornerstone", A392)), ISNUMBER(SEARCH("okta", A392)), ISNUMBER(SEARCH("payroll", A392))), "Tools",
TRUE, "Other"
)</f>
        <v>Other</v>
      </c>
      <c r="C392" s="3">
        <v>4</v>
      </c>
    </row>
    <row r="393" spans="1:3" x14ac:dyDescent="0.3">
      <c r="A393" s="4" t="s">
        <v>10</v>
      </c>
      <c r="B393" t="str" cm="1">
        <f t="array" ref="B393">_xlfn.IFS(
  OR(ISNUMBER(SEARCH("values", A393)), ISNUMBER(SEARCH("core value", A393)),ISNUMBER(SEARCH("core values", A393))), "Core Values",
  OR(ISNUMBER(SEARCH("leave", A393)), ISNUMBER(SEARCH("sick leave", A393)),ISNUMBER(SEARCH("leave policy", A393))), "Leave Policy",
  OR(ISNUMBER(SEARCH("travel", A393)), ISNUMBER(SEARCH("concur", A393)),ISNUMBER(SEARCH("travel policy", A393))), "Travel",
  OR(ISNUMBER(SEARCH("logo", A393)), ISNUMBER(SEARCH("background", A393))), "Branding Elements",
  OR(ISNUMBER(SEARCH("holiday", A393)), ISNUMBER(SEARCH("holidays", A393))), "Holiday",
OR(ISNUMBER(SEARCH("org chart", A393)), ISNUMBER(SEARCH("directory", A393)), ISNUMBER(SEARCH("org", A393))), "Org Chart/ Employee Directory",
OR(ISNUMBER(SEARCH("chalkboard", A393)), ISNUMBER(SEARCH("Chalkboard", A393)), ISNUMBER(SEARCH("Loop", A393))), "Agency Information",
  OR(ISNUMBER(SEARCH("copilot", A393)), ISNUMBER(SEARCH("ai", A393)),  ISNUMBER(SEARCH("AI", A393))), "Copilot/AI",
  OR(ISNUMBER(SEARCH("training", A393)), ISNUMBER(SEARCH("linkedin", A393)), ISNUMBER(SEARCH("linkedin learning", A393))), "Learning &amp; Development",
OR(ISNUMBER(SEARCH("parking", A393)), ISNUMBER(SEARCH("alpha parking", A393)), ISNUMBER(SEARCH("bravo parking", A393)), ISNUMBER(SEARCH("gym", A393)),  ISNUMBER(SEARCH("fitness", A393)), ISNUMBER(SEARCH("alpha", A393)), ISNUMBER(SEARCH("bravo", A393))), "Office Locations + Facilities",
OR(ISNUMBER(SEARCH("capps", A393)), ISNUMBER(SEARCH("cornerstone", A393)), ISNUMBER(SEARCH("okta", A393)), ISNUMBER(SEARCH("payroll", A393))), "Tools",
TRUE, "Other"
)</f>
        <v>Tools</v>
      </c>
      <c r="C393" s="5">
        <v>4</v>
      </c>
    </row>
    <row r="394" spans="1:3" x14ac:dyDescent="0.3">
      <c r="A394" s="2" t="s">
        <v>209</v>
      </c>
      <c r="B394" t="s">
        <v>266</v>
      </c>
      <c r="C394" s="3">
        <v>4</v>
      </c>
    </row>
    <row r="395" spans="1:3" x14ac:dyDescent="0.3">
      <c r="A395" s="2" t="s">
        <v>207</v>
      </c>
      <c r="B395" t="str" cm="1">
        <f t="array" ref="B395">_xlfn.IFS(
  OR(ISNUMBER(SEARCH("values", A395)), ISNUMBER(SEARCH("core value", A395)),ISNUMBER(SEARCH("core values", A395))), "Core Values",
  OR(ISNUMBER(SEARCH("leave", A395)), ISNUMBER(SEARCH("sick leave", A395)),ISNUMBER(SEARCH("leave policy", A395))), "Leave Policy",
  OR(ISNUMBER(SEARCH("travel", A395)), ISNUMBER(SEARCH("concur", A395)),ISNUMBER(SEARCH("travel policy", A395))), "Travel",
  OR(ISNUMBER(SEARCH("logo", A395)), ISNUMBER(SEARCH("background", A395))), "Branding Elements",
  OR(ISNUMBER(SEARCH("holiday", A395)), ISNUMBER(SEARCH("holidays", A395))), "Holiday",
OR(ISNUMBER(SEARCH("org chart", A395)), ISNUMBER(SEARCH("directory", A395)), ISNUMBER(SEARCH("org", A395))), "Org Chart/ Employee Directory",
OR(ISNUMBER(SEARCH("chalkboard", A395)), ISNUMBER(SEARCH("Chalkboard", A395)), ISNUMBER(SEARCH("Loop", A395))), "Agency Information",
  OR(ISNUMBER(SEARCH("copilot", A395)), ISNUMBER(SEARCH("ai", A395)),  ISNUMBER(SEARCH("AI", A395))), "Copilot/AI",
  OR(ISNUMBER(SEARCH("training", A395)), ISNUMBER(SEARCH("linkedin", A395)), ISNUMBER(SEARCH("linkedin learning", A395))), "Learning &amp; Development",
OR(ISNUMBER(SEARCH("parking", A395)), ISNUMBER(SEARCH("alpha parking", A395)), ISNUMBER(SEARCH("bravo parking", A395)), ISNUMBER(SEARCH("gym", A395)),  ISNUMBER(SEARCH("fitness", A395)), ISNUMBER(SEARCH("alpha", A395)), ISNUMBER(SEARCH("bravo", A395))), "Office Locations + Facilities",
OR(ISNUMBER(SEARCH("capps", A395)), ISNUMBER(SEARCH("cornerstone", A395)), ISNUMBER(SEARCH("okta", A395)), ISNUMBER(SEARCH("payroll", A395))), "Tools",
TRUE, "Other"
)</f>
        <v>Holiday</v>
      </c>
      <c r="C395" s="3">
        <v>4</v>
      </c>
    </row>
    <row r="396" spans="1:3" x14ac:dyDescent="0.3">
      <c r="A396" s="4" t="s">
        <v>212</v>
      </c>
      <c r="B396" t="str" cm="1">
        <f t="array" ref="B396">_xlfn.IFS(
  OR(ISNUMBER(SEARCH("values", A396)), ISNUMBER(SEARCH("core value", A396)),ISNUMBER(SEARCH("core values", A396))), "Core Values",
  OR(ISNUMBER(SEARCH("leave", A396)), ISNUMBER(SEARCH("sick leave", A396)),ISNUMBER(SEARCH("leave policy", A396))), "Leave Policy",
  OR(ISNUMBER(SEARCH("travel", A396)), ISNUMBER(SEARCH("concur", A396)),ISNUMBER(SEARCH("travel policy", A396))), "Travel",
  OR(ISNUMBER(SEARCH("logo", A396)), ISNUMBER(SEARCH("background", A396))), "Branding Elements",
  OR(ISNUMBER(SEARCH("holiday", A396)), ISNUMBER(SEARCH("holidays", A396))), "Holiday",
OR(ISNUMBER(SEARCH("org chart", A396)), ISNUMBER(SEARCH("directory", A396)), ISNUMBER(SEARCH("org", A396))), "Org Chart/ Employee Directory",
OR(ISNUMBER(SEARCH("chalkboard", A396)), ISNUMBER(SEARCH("Chalkboard", A396)), ISNUMBER(SEARCH("Loop", A396))), "Agency Information",
  OR(ISNUMBER(SEARCH("copilot", A396)), ISNUMBER(SEARCH("ai", A396)),  ISNUMBER(SEARCH("AI", A396))), "Copilot/AI",
  OR(ISNUMBER(SEARCH("training", A396)), ISNUMBER(SEARCH("linkedin", A396)), ISNUMBER(SEARCH("linkedin learning", A396))), "Learning &amp; Development",
OR(ISNUMBER(SEARCH("parking", A396)), ISNUMBER(SEARCH("alpha parking", A396)), ISNUMBER(SEARCH("bravo parking", A396)), ISNUMBER(SEARCH("gym", A396)),  ISNUMBER(SEARCH("fitness", A396)), ISNUMBER(SEARCH("alpha", A396)), ISNUMBER(SEARCH("bravo", A396))), "Office Locations + Facilities",
OR(ISNUMBER(SEARCH("capps", A396)), ISNUMBER(SEARCH("cornerstone", A396)), ISNUMBER(SEARCH("okta", A396)), ISNUMBER(SEARCH("payroll", A396))), "Tools",
TRUE, "Other"
)</f>
        <v>Holiday</v>
      </c>
      <c r="C396" s="5">
        <v>4</v>
      </c>
    </row>
    <row r="397" spans="1:3" x14ac:dyDescent="0.3">
      <c r="A397" s="2" t="s">
        <v>97</v>
      </c>
      <c r="B397" t="str" cm="1">
        <f t="array" ref="B397">_xlfn.IFS(
  OR(ISNUMBER(SEARCH("values", A397)), ISNUMBER(SEARCH("core value", A397)),ISNUMBER(SEARCH("core values", A397))), "Core Values",
  OR(ISNUMBER(SEARCH("leave", A397)), ISNUMBER(SEARCH("sick leave", A397)),ISNUMBER(SEARCH("leave policy", A397))), "Leave Policy",
  OR(ISNUMBER(SEARCH("travel", A397)), ISNUMBER(SEARCH("concur", A397)),ISNUMBER(SEARCH("travel policy", A397))), "Travel",
  OR(ISNUMBER(SEARCH("logo", A397)), ISNUMBER(SEARCH("background", A397))), "Branding Elements",
  OR(ISNUMBER(SEARCH("holiday", A397)), ISNUMBER(SEARCH("holidays", A397))), "Holiday",
OR(ISNUMBER(SEARCH("org chart", A397)), ISNUMBER(SEARCH("directory", A397)), ISNUMBER(SEARCH("org", A397))), "Org Chart/ Employee Directory",
OR(ISNUMBER(SEARCH("chalkboard", A397)), ISNUMBER(SEARCH("Chalkboard", A397)), ISNUMBER(SEARCH("Loop", A397))), "Agency Information",
  OR(ISNUMBER(SEARCH("copilot", A397)), ISNUMBER(SEARCH("ai", A397)),  ISNUMBER(SEARCH("AI", A397))), "Copilot/AI",
  OR(ISNUMBER(SEARCH("training", A397)), ISNUMBER(SEARCH("linkedin", A397)), ISNUMBER(SEARCH("linkedin learning", A397))), "Learning &amp; Development",
OR(ISNUMBER(SEARCH("parking", A397)), ISNUMBER(SEARCH("alpha parking", A397)), ISNUMBER(SEARCH("bravo parking", A397)), ISNUMBER(SEARCH("gym", A397)),  ISNUMBER(SEARCH("fitness", A397)), ISNUMBER(SEARCH("alpha", A397)), ISNUMBER(SEARCH("bravo", A397))), "Office Locations + Facilities",
OR(ISNUMBER(SEARCH("capps", A397)), ISNUMBER(SEARCH("cornerstone", A397)), ISNUMBER(SEARCH("okta", A397)), ISNUMBER(SEARCH("payroll", A397))), "Tools",
TRUE, "Other"
)</f>
        <v>Holiday</v>
      </c>
      <c r="C397" s="3">
        <v>4</v>
      </c>
    </row>
    <row r="398" spans="1:3" x14ac:dyDescent="0.3">
      <c r="A398" s="4" t="s">
        <v>223</v>
      </c>
      <c r="B398" t="str" cm="1">
        <f t="array" ref="B398">_xlfn.IFS(
  OR(ISNUMBER(SEARCH("values", A398)), ISNUMBER(SEARCH("core value", A398)),ISNUMBER(SEARCH("core values", A398))), "Core Values",
  OR(ISNUMBER(SEARCH("leave", A398)), ISNUMBER(SEARCH("sick leave", A398)),ISNUMBER(SEARCH("leave policy", A398))), "Leave Policy",
  OR(ISNUMBER(SEARCH("travel", A398)), ISNUMBER(SEARCH("concur", A398)),ISNUMBER(SEARCH("travel policy", A398))), "Travel",
  OR(ISNUMBER(SEARCH("logo", A398)), ISNUMBER(SEARCH("background", A398))), "Branding Elements",
  OR(ISNUMBER(SEARCH("holiday", A398)), ISNUMBER(SEARCH("holidays", A398))), "Holiday",
OR(ISNUMBER(SEARCH("org chart", A398)), ISNUMBER(SEARCH("directory", A398)), ISNUMBER(SEARCH("org", A398))), "Org Chart/ Employee Directory",
OR(ISNUMBER(SEARCH("chalkboard", A398)), ISNUMBER(SEARCH("Chalkboard", A398)), ISNUMBER(SEARCH("Loop", A398))), "Agency Information",
  OR(ISNUMBER(SEARCH("copilot", A398)), ISNUMBER(SEARCH("ai", A398)),  ISNUMBER(SEARCH("AI", A398))), "Copilot/AI",
  OR(ISNUMBER(SEARCH("training", A398)), ISNUMBER(SEARCH("linkedin", A398)), ISNUMBER(SEARCH("linkedin learning", A398))), "Learning &amp; Development",
OR(ISNUMBER(SEARCH("parking", A398)), ISNUMBER(SEARCH("alpha parking", A398)), ISNUMBER(SEARCH("bravo parking", A398)), ISNUMBER(SEARCH("gym", A398)),  ISNUMBER(SEARCH("fitness", A398)), ISNUMBER(SEARCH("alpha", A398)), ISNUMBER(SEARCH("bravo", A398))), "Office Locations + Facilities",
OR(ISNUMBER(SEARCH("capps", A398)), ISNUMBER(SEARCH("cornerstone", A398)), ISNUMBER(SEARCH("okta", A398)), ISNUMBER(SEARCH("payroll", A398))), "Tools",
TRUE, "Other"
)</f>
        <v>Org Chart/ Employee Directory</v>
      </c>
      <c r="C398" s="5">
        <v>4</v>
      </c>
    </row>
    <row r="399" spans="1:3" x14ac:dyDescent="0.3">
      <c r="A399" s="2" t="s">
        <v>17</v>
      </c>
      <c r="B399" t="s">
        <v>280</v>
      </c>
      <c r="C399" s="3">
        <v>4</v>
      </c>
    </row>
    <row r="400" spans="1:3" x14ac:dyDescent="0.3">
      <c r="A400" s="4" t="s">
        <v>141</v>
      </c>
      <c r="B400" t="s">
        <v>274</v>
      </c>
      <c r="C400" s="5">
        <v>4</v>
      </c>
    </row>
    <row r="401" spans="1:3" x14ac:dyDescent="0.3">
      <c r="A401" s="2" t="s">
        <v>235</v>
      </c>
      <c r="B401" t="str" cm="1">
        <f t="array" ref="B401">_xlfn.IFS(
  OR(ISNUMBER(SEARCH("values", A401)), ISNUMBER(SEARCH("core value", A401)),ISNUMBER(SEARCH("core values", A401))), "Core Values",
  OR(ISNUMBER(SEARCH("leave", A401)), ISNUMBER(SEARCH("sick leave", A401)),ISNUMBER(SEARCH("leave policy", A401))), "Leave Policy",
  OR(ISNUMBER(SEARCH("travel", A401)), ISNUMBER(SEARCH("concur", A401)),ISNUMBER(SEARCH("travel policy", A401))), "Travel",
  OR(ISNUMBER(SEARCH("logo", A401)), ISNUMBER(SEARCH("background", A401))), "Branding Elements",
  OR(ISNUMBER(SEARCH("holiday", A401)), ISNUMBER(SEARCH("holidays", A401))), "Holiday",
OR(ISNUMBER(SEARCH("org chart", A401)), ISNUMBER(SEARCH("directory", A401)), ISNUMBER(SEARCH("org", A401))), "Org Chart/ Employee Directory",
OR(ISNUMBER(SEARCH("chalkboard", A401)), ISNUMBER(SEARCH("Chalkboard", A401)), ISNUMBER(SEARCH("Loop", A401))), "Agency Information",
  OR(ISNUMBER(SEARCH("copilot", A401)), ISNUMBER(SEARCH("ai", A401)),  ISNUMBER(SEARCH("AI", A401))), "Copilot/AI",
  OR(ISNUMBER(SEARCH("training", A401)), ISNUMBER(SEARCH("linkedin", A401)), ISNUMBER(SEARCH("linkedin learning", A401))), "Learning &amp; Development",
OR(ISNUMBER(SEARCH("parking", A401)), ISNUMBER(SEARCH("alpha parking", A401)), ISNUMBER(SEARCH("bravo parking", A401)), ISNUMBER(SEARCH("gym", A401)),  ISNUMBER(SEARCH("fitness", A401)), ISNUMBER(SEARCH("alpha", A401)), ISNUMBER(SEARCH("bravo", A401))), "Office Locations + Facilities",
OR(ISNUMBER(SEARCH("capps", A401)), ISNUMBER(SEARCH("cornerstone", A401)), ISNUMBER(SEARCH("okta", A401)), ISNUMBER(SEARCH("payroll", A401))), "Tools",
TRUE, "Other"
)</f>
        <v>Other</v>
      </c>
      <c r="C401" s="3">
        <v>4</v>
      </c>
    </row>
    <row r="402" spans="1:3" x14ac:dyDescent="0.3">
      <c r="A402" s="4" t="s">
        <v>90</v>
      </c>
      <c r="B402" t="str" cm="1">
        <f t="array" ref="B402">_xlfn.IFS(
  OR(ISNUMBER(SEARCH("values", A402)), ISNUMBER(SEARCH("core value", A402)),ISNUMBER(SEARCH("core values", A402))), "Core Values",
  OR(ISNUMBER(SEARCH("leave", A402)), ISNUMBER(SEARCH("sick leave", A402)),ISNUMBER(SEARCH("leave policy", A402))), "Leave Policy",
  OR(ISNUMBER(SEARCH("travel", A402)), ISNUMBER(SEARCH("concur", A402)),ISNUMBER(SEARCH("travel policy", A402))), "Travel",
  OR(ISNUMBER(SEARCH("logo", A402)), ISNUMBER(SEARCH("background", A402))), "Branding Elements",
  OR(ISNUMBER(SEARCH("holiday", A402)), ISNUMBER(SEARCH("holidays", A402))), "Holiday",
OR(ISNUMBER(SEARCH("org chart", A402)), ISNUMBER(SEARCH("directory", A402)), ISNUMBER(SEARCH("org", A402))), "Org Chart/ Employee Directory",
OR(ISNUMBER(SEARCH("chalkboard", A402)), ISNUMBER(SEARCH("Chalkboard", A402)), ISNUMBER(SEARCH("Loop", A402))), "Agency Information",
  OR(ISNUMBER(SEARCH("copilot", A402)), ISNUMBER(SEARCH("ai", A402)),  ISNUMBER(SEARCH("AI", A402))), "Copilot/AI",
  OR(ISNUMBER(SEARCH("training", A402)), ISNUMBER(SEARCH("linkedin", A402)), ISNUMBER(SEARCH("linkedin learning", A402))), "Learning &amp; Development",
OR(ISNUMBER(SEARCH("parking", A402)), ISNUMBER(SEARCH("alpha parking", A402)), ISNUMBER(SEARCH("bravo parking", A402)), ISNUMBER(SEARCH("gym", A402)),  ISNUMBER(SEARCH("fitness", A402)), ISNUMBER(SEARCH("alpha", A402)), ISNUMBER(SEARCH("bravo", A402))), "Office Locations + Facilities",
OR(ISNUMBER(SEARCH("capps", A402)), ISNUMBER(SEARCH("cornerstone", A402)), ISNUMBER(SEARCH("okta", A402)), ISNUMBER(SEARCH("payroll", A402))), "Tools",
TRUE, "Other"
)</f>
        <v>Other</v>
      </c>
      <c r="C402" s="5">
        <v>4</v>
      </c>
    </row>
    <row r="403" spans="1:3" x14ac:dyDescent="0.3">
      <c r="A403" s="2" t="s">
        <v>22</v>
      </c>
      <c r="B403" t="str" cm="1">
        <f t="array" ref="B403">_xlfn.IFS(
  OR(ISNUMBER(SEARCH("values", A403)), ISNUMBER(SEARCH("core value", A403)),ISNUMBER(SEARCH("core values", A403))), "Core Values",
  OR(ISNUMBER(SEARCH("leave", A403)), ISNUMBER(SEARCH("sick leave", A403)),ISNUMBER(SEARCH("leave policy", A403))), "Leave Policy",
  OR(ISNUMBER(SEARCH("travel", A403)), ISNUMBER(SEARCH("concur", A403)),ISNUMBER(SEARCH("travel policy", A403))), "Travel",
  OR(ISNUMBER(SEARCH("logo", A403)), ISNUMBER(SEARCH("background", A403))), "Branding Elements",
  OR(ISNUMBER(SEARCH("holiday", A403)), ISNUMBER(SEARCH("holidays", A403))), "Holiday",
OR(ISNUMBER(SEARCH("org chart", A403)), ISNUMBER(SEARCH("directory", A403)), ISNUMBER(SEARCH("org", A403))), "Org Chart/ Employee Directory",
OR(ISNUMBER(SEARCH("chalkboard", A403)), ISNUMBER(SEARCH("Chalkboard", A403)), ISNUMBER(SEARCH("Loop", A403))), "Agency Information",
  OR(ISNUMBER(SEARCH("copilot", A403)), ISNUMBER(SEARCH("ai", A403)),  ISNUMBER(SEARCH("AI", A403))), "Copilot/AI",
  OR(ISNUMBER(SEARCH("training", A403)), ISNUMBER(SEARCH("linkedin", A403)), ISNUMBER(SEARCH("linkedin learning", A403))), "Learning &amp; Development",
OR(ISNUMBER(SEARCH("parking", A403)), ISNUMBER(SEARCH("alpha parking", A403)), ISNUMBER(SEARCH("bravo parking", A403)), ISNUMBER(SEARCH("gym", A403)),  ISNUMBER(SEARCH("fitness", A403)), ISNUMBER(SEARCH("alpha", A403)), ISNUMBER(SEARCH("bravo", A403))), "Office Locations + Facilities",
OR(ISNUMBER(SEARCH("capps", A403)), ISNUMBER(SEARCH("cornerstone", A403)), ISNUMBER(SEARCH("okta", A403)), ISNUMBER(SEARCH("payroll", A403))), "Tools",
TRUE, "Other"
)</f>
        <v>Leave Policy</v>
      </c>
      <c r="C403" s="3">
        <v>4</v>
      </c>
    </row>
    <row r="404" spans="1:3" x14ac:dyDescent="0.3">
      <c r="A404" s="4" t="s">
        <v>236</v>
      </c>
      <c r="B404" t="str" cm="1">
        <f t="array" ref="B404">_xlfn.IFS(
  OR(ISNUMBER(SEARCH("values", A404)), ISNUMBER(SEARCH("core value", A404)),ISNUMBER(SEARCH("core values", A404))), "Core Values",
  OR(ISNUMBER(SEARCH("leave", A404)), ISNUMBER(SEARCH("sick leave", A404)),ISNUMBER(SEARCH("leave policy", A404))), "Leave Policy",
  OR(ISNUMBER(SEARCH("travel", A404)), ISNUMBER(SEARCH("concur", A404)),ISNUMBER(SEARCH("travel policy", A404))), "Travel",
  OR(ISNUMBER(SEARCH("logo", A404)), ISNUMBER(SEARCH("background", A404))), "Branding Elements",
  OR(ISNUMBER(SEARCH("holiday", A404)), ISNUMBER(SEARCH("holidays", A404))), "Holiday",
OR(ISNUMBER(SEARCH("org chart", A404)), ISNUMBER(SEARCH("directory", A404)), ISNUMBER(SEARCH("org", A404))), "Org Chart/ Employee Directory",
OR(ISNUMBER(SEARCH("chalkboard", A404)), ISNUMBER(SEARCH("Chalkboard", A404)), ISNUMBER(SEARCH("Loop", A404))), "Agency Information",
  OR(ISNUMBER(SEARCH("copilot", A404)), ISNUMBER(SEARCH("ai", A404)),  ISNUMBER(SEARCH("AI", A404))), "Copilot/AI",
  OR(ISNUMBER(SEARCH("training", A404)), ISNUMBER(SEARCH("linkedin", A404)), ISNUMBER(SEARCH("linkedin learning", A404))), "Learning &amp; Development",
OR(ISNUMBER(SEARCH("parking", A404)), ISNUMBER(SEARCH("alpha parking", A404)), ISNUMBER(SEARCH("bravo parking", A404)), ISNUMBER(SEARCH("gym", A404)),  ISNUMBER(SEARCH("fitness", A404)), ISNUMBER(SEARCH("alpha", A404)), ISNUMBER(SEARCH("bravo", A404))), "Office Locations + Facilities",
OR(ISNUMBER(SEARCH("capps", A404)), ISNUMBER(SEARCH("cornerstone", A404)), ISNUMBER(SEARCH("okta", A404)), ISNUMBER(SEARCH("payroll", A404))), "Tools",
TRUE, "Other"
)</f>
        <v>Other</v>
      </c>
      <c r="C404" s="5">
        <v>4</v>
      </c>
    </row>
    <row r="405" spans="1:3" x14ac:dyDescent="0.3">
      <c r="A405" s="2" t="s">
        <v>207</v>
      </c>
      <c r="B405" t="str" cm="1">
        <f t="array" ref="B405">_xlfn.IFS(
  OR(ISNUMBER(SEARCH("values", A405)), ISNUMBER(SEARCH("core value", A405)),ISNUMBER(SEARCH("core values", A405))), "Core Values",
  OR(ISNUMBER(SEARCH("leave", A405)), ISNUMBER(SEARCH("sick leave", A405)),ISNUMBER(SEARCH("leave policy", A405))), "Leave Policy",
  OR(ISNUMBER(SEARCH("travel", A405)), ISNUMBER(SEARCH("concur", A405)),ISNUMBER(SEARCH("travel policy", A405))), "Travel",
  OR(ISNUMBER(SEARCH("logo", A405)), ISNUMBER(SEARCH("background", A405))), "Branding Elements",
  OR(ISNUMBER(SEARCH("holiday", A405)), ISNUMBER(SEARCH("holidays", A405))), "Holiday",
OR(ISNUMBER(SEARCH("org chart", A405)), ISNUMBER(SEARCH("directory", A405)), ISNUMBER(SEARCH("org", A405))), "Org Chart/ Employee Directory",
OR(ISNUMBER(SEARCH("chalkboard", A405)), ISNUMBER(SEARCH("Chalkboard", A405)), ISNUMBER(SEARCH("Loop", A405))), "Agency Information",
  OR(ISNUMBER(SEARCH("copilot", A405)), ISNUMBER(SEARCH("ai", A405)),  ISNUMBER(SEARCH("AI", A405))), "Copilot/AI",
  OR(ISNUMBER(SEARCH("training", A405)), ISNUMBER(SEARCH("linkedin", A405)), ISNUMBER(SEARCH("linkedin learning", A405))), "Learning &amp; Development",
OR(ISNUMBER(SEARCH("parking", A405)), ISNUMBER(SEARCH("alpha parking", A405)), ISNUMBER(SEARCH("bravo parking", A405)), ISNUMBER(SEARCH("gym", A405)),  ISNUMBER(SEARCH("fitness", A405)), ISNUMBER(SEARCH("alpha", A405)), ISNUMBER(SEARCH("bravo", A405))), "Office Locations + Facilities",
OR(ISNUMBER(SEARCH("capps", A405)), ISNUMBER(SEARCH("cornerstone", A405)), ISNUMBER(SEARCH("okta", A405)), ISNUMBER(SEARCH("payroll", A405))), "Tools",
TRUE, "Other"
)</f>
        <v>Holiday</v>
      </c>
      <c r="C405" s="3">
        <v>4</v>
      </c>
    </row>
    <row r="406" spans="1:3" x14ac:dyDescent="0.3">
      <c r="A406" s="4" t="s">
        <v>246</v>
      </c>
      <c r="B406" t="str" cm="1">
        <f t="array" ref="B406">_xlfn.IFS(
  OR(ISNUMBER(SEARCH("values", A406)), ISNUMBER(SEARCH("core value", A406)),ISNUMBER(SEARCH("core values", A406))), "Core Values",
  OR(ISNUMBER(SEARCH("leave", A406)), ISNUMBER(SEARCH("sick leave", A406)),ISNUMBER(SEARCH("leave policy", A406))), "Leave Policy",
  OR(ISNUMBER(SEARCH("travel", A406)), ISNUMBER(SEARCH("concur", A406)),ISNUMBER(SEARCH("travel policy", A406))), "Travel",
  OR(ISNUMBER(SEARCH("logo", A406)), ISNUMBER(SEARCH("background", A406))), "Branding Elements",
  OR(ISNUMBER(SEARCH("holiday", A406)), ISNUMBER(SEARCH("holidays", A406))), "Holiday",
OR(ISNUMBER(SEARCH("org chart", A406)), ISNUMBER(SEARCH("directory", A406)), ISNUMBER(SEARCH("org", A406))), "Org Chart/ Employee Directory",
OR(ISNUMBER(SEARCH("chalkboard", A406)), ISNUMBER(SEARCH("Chalkboard", A406)), ISNUMBER(SEARCH("Loop", A406))), "Agency Information",
  OR(ISNUMBER(SEARCH("copilot", A406)), ISNUMBER(SEARCH("ai", A406)),  ISNUMBER(SEARCH("AI", A406))), "Copilot/AI",
  OR(ISNUMBER(SEARCH("training", A406)), ISNUMBER(SEARCH("linkedin", A406)), ISNUMBER(SEARCH("linkedin learning", A406))), "Learning &amp; Development",
OR(ISNUMBER(SEARCH("parking", A406)), ISNUMBER(SEARCH("alpha parking", A406)), ISNUMBER(SEARCH("bravo parking", A406)), ISNUMBER(SEARCH("gym", A406)),  ISNUMBER(SEARCH("fitness", A406)), ISNUMBER(SEARCH("alpha", A406)), ISNUMBER(SEARCH("bravo", A406))), "Office Locations + Facilities",
OR(ISNUMBER(SEARCH("capps", A406)), ISNUMBER(SEARCH("cornerstone", A406)), ISNUMBER(SEARCH("okta", A406)), ISNUMBER(SEARCH("payroll", A406))), "Tools",
TRUE, "Other"
)</f>
        <v>Core Values</v>
      </c>
      <c r="C406" s="5">
        <v>4</v>
      </c>
    </row>
    <row r="407" spans="1:3" x14ac:dyDescent="0.3">
      <c r="A407" s="2" t="s">
        <v>12</v>
      </c>
      <c r="B407" t="str" cm="1">
        <f t="array" ref="B407">_xlfn.IFS(
  OR(ISNUMBER(SEARCH("values", A407)), ISNUMBER(SEARCH("core value", A407)),ISNUMBER(SEARCH("core values", A407))), "Core Values",
  OR(ISNUMBER(SEARCH("leave", A407)), ISNUMBER(SEARCH("sick leave", A407)),ISNUMBER(SEARCH("leave policy", A407))), "Leave Policy",
  OR(ISNUMBER(SEARCH("travel", A407)), ISNUMBER(SEARCH("concur", A407)),ISNUMBER(SEARCH("travel policy", A407))), "Travel",
  OR(ISNUMBER(SEARCH("logo", A407)), ISNUMBER(SEARCH("background", A407))), "Branding Elements",
  OR(ISNUMBER(SEARCH("holiday", A407)), ISNUMBER(SEARCH("holidays", A407))), "Holiday",
OR(ISNUMBER(SEARCH("org chart", A407)), ISNUMBER(SEARCH("directory", A407)), ISNUMBER(SEARCH("org", A407))), "Org Chart/ Employee Directory",
OR(ISNUMBER(SEARCH("chalkboard", A407)), ISNUMBER(SEARCH("Chalkboard", A407)), ISNUMBER(SEARCH("Loop", A407))), "Agency Information",
  OR(ISNUMBER(SEARCH("copilot", A407)), ISNUMBER(SEARCH("ai", A407)),  ISNUMBER(SEARCH("AI", A407))), "Copilot/AI",
  OR(ISNUMBER(SEARCH("training", A407)), ISNUMBER(SEARCH("linkedin", A407)), ISNUMBER(SEARCH("linkedin learning", A407))), "Learning &amp; Development",
OR(ISNUMBER(SEARCH("parking", A407)), ISNUMBER(SEARCH("alpha parking", A407)), ISNUMBER(SEARCH("bravo parking", A407)), ISNUMBER(SEARCH("gym", A407)),  ISNUMBER(SEARCH("fitness", A407)), ISNUMBER(SEARCH("alpha", A407)), ISNUMBER(SEARCH("bravo", A407))), "Office Locations + Facilities",
OR(ISNUMBER(SEARCH("capps", A407)), ISNUMBER(SEARCH("cornerstone", A407)), ISNUMBER(SEARCH("okta", A407)), ISNUMBER(SEARCH("payroll", A407))), "Tools",
TRUE, "Other"
)</f>
        <v>Holiday</v>
      </c>
      <c r="C407" s="3">
        <v>4</v>
      </c>
    </row>
    <row r="408" spans="1:3" x14ac:dyDescent="0.3">
      <c r="A408" s="4" t="s">
        <v>72</v>
      </c>
      <c r="B408" t="str" cm="1">
        <f t="array" ref="B408">_xlfn.IFS(
  OR(ISNUMBER(SEARCH("values", A408)), ISNUMBER(SEARCH("core value", A408)),ISNUMBER(SEARCH("core values", A408))), "Core Values",
  OR(ISNUMBER(SEARCH("leave", A408)), ISNUMBER(SEARCH("sick leave", A408)),ISNUMBER(SEARCH("leave policy", A408))), "Leave Policy",
  OR(ISNUMBER(SEARCH("travel", A408)), ISNUMBER(SEARCH("concur", A408)),ISNUMBER(SEARCH("travel policy", A408))), "Travel",
  OR(ISNUMBER(SEARCH("logo", A408)), ISNUMBER(SEARCH("background", A408))), "Branding Elements",
  OR(ISNUMBER(SEARCH("holiday", A408)), ISNUMBER(SEARCH("holidays", A408))), "Holiday",
OR(ISNUMBER(SEARCH("org chart", A408)), ISNUMBER(SEARCH("directory", A408)), ISNUMBER(SEARCH("org", A408))), "Org Chart/ Employee Directory",
OR(ISNUMBER(SEARCH("chalkboard", A408)), ISNUMBER(SEARCH("Chalkboard", A408)), ISNUMBER(SEARCH("Loop", A408))), "Agency Information",
  OR(ISNUMBER(SEARCH("copilot", A408)), ISNUMBER(SEARCH("ai", A408)),  ISNUMBER(SEARCH("AI", A408))), "Copilot/AI",
  OR(ISNUMBER(SEARCH("training", A408)), ISNUMBER(SEARCH("linkedin", A408)), ISNUMBER(SEARCH("linkedin learning", A408))), "Learning &amp; Development",
OR(ISNUMBER(SEARCH("parking", A408)), ISNUMBER(SEARCH("alpha parking", A408)), ISNUMBER(SEARCH("bravo parking", A408)), ISNUMBER(SEARCH("gym", A408)),  ISNUMBER(SEARCH("fitness", A408)), ISNUMBER(SEARCH("alpha", A408)), ISNUMBER(SEARCH("bravo", A408))), "Office Locations + Facilities",
OR(ISNUMBER(SEARCH("capps", A408)), ISNUMBER(SEARCH("cornerstone", A408)), ISNUMBER(SEARCH("okta", A408)), ISNUMBER(SEARCH("payroll", A408))), "Tools",
TRUE, "Other"
)</f>
        <v>Travel</v>
      </c>
      <c r="C408" s="5">
        <v>4</v>
      </c>
    </row>
    <row r="409" spans="1:3" x14ac:dyDescent="0.3">
      <c r="A409" s="4" t="s">
        <v>68</v>
      </c>
      <c r="B409" t="s">
        <v>279</v>
      </c>
      <c r="C409" s="5">
        <v>4</v>
      </c>
    </row>
    <row r="410" spans="1:3" x14ac:dyDescent="0.3">
      <c r="A410" s="2" t="s">
        <v>229</v>
      </c>
      <c r="B410" t="s">
        <v>275</v>
      </c>
      <c r="C410" s="3">
        <v>4</v>
      </c>
    </row>
    <row r="411" spans="1:3" x14ac:dyDescent="0.3">
      <c r="A411" s="4" t="s">
        <v>262</v>
      </c>
      <c r="B411" t="s">
        <v>273</v>
      </c>
      <c r="C411" s="5">
        <v>4</v>
      </c>
    </row>
    <row r="412" spans="1:3" x14ac:dyDescent="0.3">
      <c r="A412" s="2" t="s">
        <v>263</v>
      </c>
      <c r="B412" t="s">
        <v>270</v>
      </c>
      <c r="C412" s="3">
        <v>4</v>
      </c>
    </row>
    <row r="413" spans="1:3" x14ac:dyDescent="0.3">
      <c r="A413" s="4" t="s">
        <v>209</v>
      </c>
      <c r="B413" t="s">
        <v>266</v>
      </c>
      <c r="C413" s="5">
        <v>4</v>
      </c>
    </row>
    <row r="414" spans="1:3" x14ac:dyDescent="0.3">
      <c r="A414" s="4" t="s">
        <v>64</v>
      </c>
      <c r="B414" t="s">
        <v>267</v>
      </c>
      <c r="C414" s="5">
        <v>3</v>
      </c>
    </row>
    <row r="415" spans="1:3" x14ac:dyDescent="0.3">
      <c r="A415" s="4" t="s">
        <v>66</v>
      </c>
      <c r="B415" t="s">
        <v>269</v>
      </c>
      <c r="C415" s="5">
        <v>3</v>
      </c>
    </row>
    <row r="416" spans="1:3" x14ac:dyDescent="0.3">
      <c r="A416" s="2" t="s">
        <v>67</v>
      </c>
      <c r="B416" t="str" cm="1">
        <f t="array" ref="B416">_xlfn.IFS(
  OR(ISNUMBER(SEARCH("values", A416)), ISNUMBER(SEARCH("core value", A416)),ISNUMBER(SEARCH("core values", A416))), "Core Values",
  OR(ISNUMBER(SEARCH("leave", A416)), ISNUMBER(SEARCH("sick leave", A416)),ISNUMBER(SEARCH("leave policy", A416))), "Leave Policy",
  OR(ISNUMBER(SEARCH("travel", A416)), ISNUMBER(SEARCH("concur", A416)),ISNUMBER(SEARCH("travel policy", A416))), "Travel",
  OR(ISNUMBER(SEARCH("logo", A416)), ISNUMBER(SEARCH("background", A416))), "Branding Elements",
  OR(ISNUMBER(SEARCH("holiday", A416)), ISNUMBER(SEARCH("holidays", A416))), "Holiday",
OR(ISNUMBER(SEARCH("org chart", A416)), ISNUMBER(SEARCH("directory", A416)), ISNUMBER(SEARCH("org", A416))), "Org Chart/ Employee Directory",
OR(ISNUMBER(SEARCH("chalkboard", A416)), ISNUMBER(SEARCH("Chalkboard", A416)), ISNUMBER(SEARCH("Loop", A416))), "Agency Information",
  OR(ISNUMBER(SEARCH("copilot", A416)), ISNUMBER(SEARCH("ai", A416)),  ISNUMBER(SEARCH("AI", A416))), "Copilot/AI",
  OR(ISNUMBER(SEARCH("training", A416)), ISNUMBER(SEARCH("linkedin", A416)), ISNUMBER(SEARCH("linkedin learning", A416))), "Learning &amp; Development",
OR(ISNUMBER(SEARCH("parking", A416)), ISNUMBER(SEARCH("alpha parking", A416)), ISNUMBER(SEARCH("bravo parking", A416)), ISNUMBER(SEARCH("gym", A416)),  ISNUMBER(SEARCH("fitness", A416)), ISNUMBER(SEARCH("alpha", A416)), ISNUMBER(SEARCH("bravo", A416))), "Office Locations + Facilities",
OR(ISNUMBER(SEARCH("capps", A416)), ISNUMBER(SEARCH("cornerstone", A416)), ISNUMBER(SEARCH("okta", A416)), ISNUMBER(SEARCH("payroll", A416))), "Tools",
TRUE, "Other"
)</f>
        <v>Branding Elements</v>
      </c>
      <c r="C416" s="3">
        <v>3</v>
      </c>
    </row>
    <row r="417" spans="1:3" x14ac:dyDescent="0.3">
      <c r="A417" s="4" t="s">
        <v>68</v>
      </c>
      <c r="B417" t="s">
        <v>279</v>
      </c>
      <c r="C417" s="5">
        <v>3</v>
      </c>
    </row>
    <row r="418" spans="1:3" x14ac:dyDescent="0.3">
      <c r="A418" s="2" t="s">
        <v>69</v>
      </c>
      <c r="B418" t="s">
        <v>282</v>
      </c>
      <c r="C418" s="3">
        <v>3</v>
      </c>
    </row>
    <row r="419" spans="1:3" x14ac:dyDescent="0.3">
      <c r="A419" s="4" t="s">
        <v>70</v>
      </c>
      <c r="B419" t="s">
        <v>270</v>
      </c>
      <c r="C419" s="5">
        <v>3</v>
      </c>
    </row>
    <row r="420" spans="1:3" x14ac:dyDescent="0.3">
      <c r="A420" s="2" t="s">
        <v>174</v>
      </c>
      <c r="B420" t="s">
        <v>280</v>
      </c>
      <c r="C420" s="3">
        <v>3</v>
      </c>
    </row>
    <row r="421" spans="1:3" x14ac:dyDescent="0.3">
      <c r="A421" s="2" t="s">
        <v>175</v>
      </c>
      <c r="B421" t="s">
        <v>277</v>
      </c>
      <c r="C421" s="3">
        <v>3</v>
      </c>
    </row>
    <row r="422" spans="1:3" x14ac:dyDescent="0.3">
      <c r="A422" s="4" t="s">
        <v>176</v>
      </c>
      <c r="B422" t="s">
        <v>273</v>
      </c>
      <c r="C422" s="5">
        <v>3</v>
      </c>
    </row>
    <row r="423" spans="1:3" x14ac:dyDescent="0.3">
      <c r="A423" s="2" t="s">
        <v>75</v>
      </c>
      <c r="B423" t="str" cm="1">
        <f t="array" ref="B423">_xlfn.IFS(
  OR(ISNUMBER(SEARCH("values", A423)), ISNUMBER(SEARCH("core value", A423)),ISNUMBER(SEARCH("core values", A423))), "Core Values",
  OR(ISNUMBER(SEARCH("leave", A423)), ISNUMBER(SEARCH("sick leave", A423)),ISNUMBER(SEARCH("leave policy", A423))), "Leave Policy",
  OR(ISNUMBER(SEARCH("travel", A423)), ISNUMBER(SEARCH("concur", A423)),ISNUMBER(SEARCH("travel policy", A423))), "Travel",
  OR(ISNUMBER(SEARCH("logo", A423)), ISNUMBER(SEARCH("background", A423))), "Branding Elements",
  OR(ISNUMBER(SEARCH("holiday", A423)), ISNUMBER(SEARCH("holidays", A423))), "Holiday",
OR(ISNUMBER(SEARCH("org chart", A423)), ISNUMBER(SEARCH("directory", A423)), ISNUMBER(SEARCH("org", A423))), "Org Chart/ Employee Directory",
OR(ISNUMBER(SEARCH("chalkboard", A423)), ISNUMBER(SEARCH("Chalkboard", A423)), ISNUMBER(SEARCH("Loop", A423))), "Agency Information",
  OR(ISNUMBER(SEARCH("copilot", A423)), ISNUMBER(SEARCH("ai", A423)),  ISNUMBER(SEARCH("AI", A423))), "Copilot/AI",
  OR(ISNUMBER(SEARCH("training", A423)), ISNUMBER(SEARCH("linkedin", A423)), ISNUMBER(SEARCH("linkedin learning", A423))), "Learning &amp; Development",
OR(ISNUMBER(SEARCH("parking", A423)), ISNUMBER(SEARCH("alpha parking", A423)), ISNUMBER(SEARCH("bravo parking", A423)), ISNUMBER(SEARCH("gym", A423)),  ISNUMBER(SEARCH("fitness", A423)), ISNUMBER(SEARCH("alpha", A423)), ISNUMBER(SEARCH("bravo", A423))), "Office Locations + Facilities",
OR(ISNUMBER(SEARCH("capps", A423)), ISNUMBER(SEARCH("cornerstone", A423)), ISNUMBER(SEARCH("okta", A423)), ISNUMBER(SEARCH("payroll", A423))), "Tools",
TRUE, "Other"
)</f>
        <v>Office Locations + Facilities</v>
      </c>
      <c r="C423" s="3">
        <v>3</v>
      </c>
    </row>
    <row r="424" spans="1:3" x14ac:dyDescent="0.3">
      <c r="A424" s="4" t="s">
        <v>177</v>
      </c>
      <c r="B424" t="str" cm="1">
        <f t="array" ref="B424">_xlfn.IFS(
  OR(ISNUMBER(SEARCH("values", A424)), ISNUMBER(SEARCH("core value", A424)),ISNUMBER(SEARCH("core values", A424))), "Core Values",
  OR(ISNUMBER(SEARCH("leave", A424)), ISNUMBER(SEARCH("sick leave", A424)),ISNUMBER(SEARCH("leave policy", A424))), "Leave Policy",
  OR(ISNUMBER(SEARCH("travel", A424)), ISNUMBER(SEARCH("concur", A424)),ISNUMBER(SEARCH("travel policy", A424))), "Travel",
  OR(ISNUMBER(SEARCH("logo", A424)), ISNUMBER(SEARCH("background", A424))), "Branding Elements",
  OR(ISNUMBER(SEARCH("holiday", A424)), ISNUMBER(SEARCH("holidays", A424))), "Holiday",
OR(ISNUMBER(SEARCH("org chart", A424)), ISNUMBER(SEARCH("directory", A424)), ISNUMBER(SEARCH("org", A424))), "Org Chart/ Employee Directory",
OR(ISNUMBER(SEARCH("chalkboard", A424)), ISNUMBER(SEARCH("Chalkboard", A424)), ISNUMBER(SEARCH("Loop", A424))), "Agency Information",
  OR(ISNUMBER(SEARCH("copilot", A424)), ISNUMBER(SEARCH("ai", A424)),  ISNUMBER(SEARCH("AI", A424))), "Copilot/AI",
  OR(ISNUMBER(SEARCH("training", A424)), ISNUMBER(SEARCH("linkedin", A424)), ISNUMBER(SEARCH("linkedin learning", A424))), "Learning &amp; Development",
OR(ISNUMBER(SEARCH("parking", A424)), ISNUMBER(SEARCH("alpha parking", A424)), ISNUMBER(SEARCH("bravo parking", A424)), ISNUMBER(SEARCH("gym", A424)),  ISNUMBER(SEARCH("fitness", A424)), ISNUMBER(SEARCH("alpha", A424)), ISNUMBER(SEARCH("bravo", A424))), "Office Locations + Facilities",
OR(ISNUMBER(SEARCH("capps", A424)), ISNUMBER(SEARCH("cornerstone", A424)), ISNUMBER(SEARCH("okta", A424)), ISNUMBER(SEARCH("payroll", A424))), "Tools",
TRUE, "Other"
)</f>
        <v>Other</v>
      </c>
      <c r="C424" s="5">
        <v>3</v>
      </c>
    </row>
    <row r="425" spans="1:3" x14ac:dyDescent="0.3">
      <c r="A425" s="2" t="s">
        <v>22</v>
      </c>
      <c r="B425" t="str" cm="1">
        <f t="array" ref="B425">_xlfn.IFS(
  OR(ISNUMBER(SEARCH("values", A425)), ISNUMBER(SEARCH("core value", A425)),ISNUMBER(SEARCH("core values", A425))), "Core Values",
  OR(ISNUMBER(SEARCH("leave", A425)), ISNUMBER(SEARCH("sick leave", A425)),ISNUMBER(SEARCH("leave policy", A425))), "Leave Policy",
  OR(ISNUMBER(SEARCH("travel", A425)), ISNUMBER(SEARCH("concur", A425)),ISNUMBER(SEARCH("travel policy", A425))), "Travel",
  OR(ISNUMBER(SEARCH("logo", A425)), ISNUMBER(SEARCH("background", A425))), "Branding Elements",
  OR(ISNUMBER(SEARCH("holiday", A425)), ISNUMBER(SEARCH("holidays", A425))), "Holiday",
OR(ISNUMBER(SEARCH("org chart", A425)), ISNUMBER(SEARCH("directory", A425)), ISNUMBER(SEARCH("org", A425))), "Org Chart/ Employee Directory",
OR(ISNUMBER(SEARCH("chalkboard", A425)), ISNUMBER(SEARCH("Chalkboard", A425)), ISNUMBER(SEARCH("Loop", A425))), "Agency Information",
  OR(ISNUMBER(SEARCH("copilot", A425)), ISNUMBER(SEARCH("ai", A425)),  ISNUMBER(SEARCH("AI", A425))), "Copilot/AI",
  OR(ISNUMBER(SEARCH("training", A425)), ISNUMBER(SEARCH("linkedin", A425)), ISNUMBER(SEARCH("linkedin learning", A425))), "Learning &amp; Development",
OR(ISNUMBER(SEARCH("parking", A425)), ISNUMBER(SEARCH("alpha parking", A425)), ISNUMBER(SEARCH("bravo parking", A425)), ISNUMBER(SEARCH("gym", A425)),  ISNUMBER(SEARCH("fitness", A425)), ISNUMBER(SEARCH("alpha", A425)), ISNUMBER(SEARCH("bravo", A425))), "Office Locations + Facilities",
OR(ISNUMBER(SEARCH("capps", A425)), ISNUMBER(SEARCH("cornerstone", A425)), ISNUMBER(SEARCH("okta", A425)), ISNUMBER(SEARCH("payroll", A425))), "Tools",
TRUE, "Other"
)</f>
        <v>Leave Policy</v>
      </c>
      <c r="C425" s="3">
        <v>3</v>
      </c>
    </row>
    <row r="426" spans="1:3" x14ac:dyDescent="0.3">
      <c r="A426" s="4" t="s">
        <v>181</v>
      </c>
      <c r="B426" t="s">
        <v>271</v>
      </c>
      <c r="C426" s="5">
        <v>3</v>
      </c>
    </row>
    <row r="427" spans="1:3" x14ac:dyDescent="0.3">
      <c r="A427" s="2" t="s">
        <v>182</v>
      </c>
      <c r="B427" t="str" cm="1">
        <f t="array" ref="B427">_xlfn.IFS(
  OR(ISNUMBER(SEARCH("values", A427)), ISNUMBER(SEARCH("core value", A427)),ISNUMBER(SEARCH("core values", A427))), "Core Values",
  OR(ISNUMBER(SEARCH("leave", A427)), ISNUMBER(SEARCH("sick leave", A427)),ISNUMBER(SEARCH("leave policy", A427))), "Leave Policy",
  OR(ISNUMBER(SEARCH("travel", A427)), ISNUMBER(SEARCH("concur", A427)),ISNUMBER(SEARCH("travel policy", A427))), "Travel",
  OR(ISNUMBER(SEARCH("logo", A427)), ISNUMBER(SEARCH("background", A427))), "Branding Elements",
  OR(ISNUMBER(SEARCH("holiday", A427)), ISNUMBER(SEARCH("holidays", A427))), "Holiday",
OR(ISNUMBER(SEARCH("org chart", A427)), ISNUMBER(SEARCH("directory", A427)), ISNUMBER(SEARCH("org", A427))), "Org Chart/ Employee Directory",
OR(ISNUMBER(SEARCH("chalkboard", A427)), ISNUMBER(SEARCH("Chalkboard", A427)), ISNUMBER(SEARCH("Loop", A427))), "Agency Information",
  OR(ISNUMBER(SEARCH("copilot", A427)), ISNUMBER(SEARCH("ai", A427)),  ISNUMBER(SEARCH("AI", A427))), "Copilot/AI",
  OR(ISNUMBER(SEARCH("training", A427)), ISNUMBER(SEARCH("linkedin", A427)), ISNUMBER(SEARCH("linkedin learning", A427))), "Learning &amp; Development",
OR(ISNUMBER(SEARCH("parking", A427)), ISNUMBER(SEARCH("alpha parking", A427)), ISNUMBER(SEARCH("bravo parking", A427)), ISNUMBER(SEARCH("gym", A427)),  ISNUMBER(SEARCH("fitness", A427)), ISNUMBER(SEARCH("alpha", A427)), ISNUMBER(SEARCH("bravo", A427))), "Office Locations + Facilities",
OR(ISNUMBER(SEARCH("capps", A427)), ISNUMBER(SEARCH("cornerstone", A427)), ISNUMBER(SEARCH("okta", A427)), ISNUMBER(SEARCH("payroll", A427))), "Tools",
TRUE, "Other"
)</f>
        <v>Other</v>
      </c>
      <c r="C427" s="3">
        <v>3</v>
      </c>
    </row>
    <row r="428" spans="1:3" x14ac:dyDescent="0.3">
      <c r="A428" s="4" t="s">
        <v>183</v>
      </c>
      <c r="B428" t="s">
        <v>270</v>
      </c>
      <c r="C428" s="5">
        <v>3</v>
      </c>
    </row>
    <row r="429" spans="1:3" x14ac:dyDescent="0.3">
      <c r="A429" s="2" t="s">
        <v>184</v>
      </c>
      <c r="B429" t="str" cm="1">
        <f t="array" ref="B429">_xlfn.IFS(
  OR(ISNUMBER(SEARCH("values", A429)), ISNUMBER(SEARCH("core value", A429)),ISNUMBER(SEARCH("core values", A429))), "Core Values",
  OR(ISNUMBER(SEARCH("leave", A429)), ISNUMBER(SEARCH("sick leave", A429)),ISNUMBER(SEARCH("leave policy", A429))), "Leave Policy",
  OR(ISNUMBER(SEARCH("travel", A429)), ISNUMBER(SEARCH("concur", A429)),ISNUMBER(SEARCH("travel policy", A429))), "Travel",
  OR(ISNUMBER(SEARCH("logo", A429)), ISNUMBER(SEARCH("background", A429))), "Branding Elements",
  OR(ISNUMBER(SEARCH("holiday", A429)), ISNUMBER(SEARCH("holidays", A429))), "Holiday",
OR(ISNUMBER(SEARCH("org chart", A429)), ISNUMBER(SEARCH("directory", A429)), ISNUMBER(SEARCH("org", A429))), "Org Chart/ Employee Directory",
OR(ISNUMBER(SEARCH("chalkboard", A429)), ISNUMBER(SEARCH("Chalkboard", A429)), ISNUMBER(SEARCH("Loop", A429))), "Agency Information",
  OR(ISNUMBER(SEARCH("copilot", A429)), ISNUMBER(SEARCH("ai", A429)),  ISNUMBER(SEARCH("AI", A429))), "Copilot/AI",
  OR(ISNUMBER(SEARCH("training", A429)), ISNUMBER(SEARCH("linkedin", A429)), ISNUMBER(SEARCH("linkedin learning", A429))), "Learning &amp; Development",
OR(ISNUMBER(SEARCH("parking", A429)), ISNUMBER(SEARCH("alpha parking", A429)), ISNUMBER(SEARCH("bravo parking", A429)), ISNUMBER(SEARCH("gym", A429)),  ISNUMBER(SEARCH("fitness", A429)), ISNUMBER(SEARCH("alpha", A429)), ISNUMBER(SEARCH("bravo", A429))), "Office Locations + Facilities",
OR(ISNUMBER(SEARCH("capps", A429)), ISNUMBER(SEARCH("cornerstone", A429)), ISNUMBER(SEARCH("okta", A429)), ISNUMBER(SEARCH("payroll", A429))), "Tools",
TRUE, "Other"
)</f>
        <v>Leave Policy</v>
      </c>
      <c r="C429" s="3">
        <v>3</v>
      </c>
    </row>
    <row r="430" spans="1:3" x14ac:dyDescent="0.3">
      <c r="A430" s="4" t="s">
        <v>190</v>
      </c>
      <c r="B430" t="s">
        <v>266</v>
      </c>
      <c r="C430" s="5">
        <v>3</v>
      </c>
    </row>
    <row r="431" spans="1:3" x14ac:dyDescent="0.3">
      <c r="A431" s="2" t="s">
        <v>109</v>
      </c>
      <c r="B431" t="s">
        <v>266</v>
      </c>
      <c r="C431" s="3">
        <v>3</v>
      </c>
    </row>
    <row r="432" spans="1:3" x14ac:dyDescent="0.3">
      <c r="A432" s="4" t="s">
        <v>134</v>
      </c>
      <c r="B432" t="s">
        <v>266</v>
      </c>
      <c r="C432" s="5">
        <v>3</v>
      </c>
    </row>
    <row r="433" spans="1:3" x14ac:dyDescent="0.3">
      <c r="A433" s="2" t="s">
        <v>201</v>
      </c>
      <c r="B433" t="str" cm="1">
        <f t="array" ref="B433">_xlfn.IFS(
  OR(ISNUMBER(SEARCH("values", A433)), ISNUMBER(SEARCH("core value", A433)),ISNUMBER(SEARCH("core values", A433))), "Core Values",
  OR(ISNUMBER(SEARCH("leave", A433)), ISNUMBER(SEARCH("sick leave", A433)),ISNUMBER(SEARCH("leave policy", A433))), "Leave Policy",
  OR(ISNUMBER(SEARCH("travel", A433)), ISNUMBER(SEARCH("concur", A433)),ISNUMBER(SEARCH("travel policy", A433))), "Travel",
  OR(ISNUMBER(SEARCH("logo", A433)), ISNUMBER(SEARCH("background", A433))), "Branding Elements",
  OR(ISNUMBER(SEARCH("holiday", A433)), ISNUMBER(SEARCH("holidays", A433))), "Holiday",
OR(ISNUMBER(SEARCH("org chart", A433)), ISNUMBER(SEARCH("directory", A433)), ISNUMBER(SEARCH("org", A433))), "Org Chart/ Employee Directory",
OR(ISNUMBER(SEARCH("chalkboard", A433)), ISNUMBER(SEARCH("Chalkboard", A433)), ISNUMBER(SEARCH("Loop", A433))), "Agency Information",
  OR(ISNUMBER(SEARCH("copilot", A433)), ISNUMBER(SEARCH("ai", A433)),  ISNUMBER(SEARCH("AI", A433))), "Copilot/AI",
  OR(ISNUMBER(SEARCH("training", A433)), ISNUMBER(SEARCH("linkedin", A433)), ISNUMBER(SEARCH("linkedin learning", A433))), "Learning &amp; Development",
OR(ISNUMBER(SEARCH("parking", A433)), ISNUMBER(SEARCH("alpha parking", A433)), ISNUMBER(SEARCH("bravo parking", A433)), ISNUMBER(SEARCH("gym", A433)),  ISNUMBER(SEARCH("fitness", A433)), ISNUMBER(SEARCH("alpha", A433)), ISNUMBER(SEARCH("bravo", A433))), "Office Locations + Facilities",
OR(ISNUMBER(SEARCH("capps", A433)), ISNUMBER(SEARCH("cornerstone", A433)), ISNUMBER(SEARCH("okta", A433)), ISNUMBER(SEARCH("payroll", A433))), "Tools",
TRUE, "Other"
)</f>
        <v>Other</v>
      </c>
      <c r="C433" s="3">
        <v>3</v>
      </c>
    </row>
    <row r="434" spans="1:3" x14ac:dyDescent="0.3">
      <c r="A434" s="4" t="s">
        <v>202</v>
      </c>
      <c r="B434" t="s">
        <v>277</v>
      </c>
      <c r="C434" s="5">
        <v>3</v>
      </c>
    </row>
    <row r="435" spans="1:3" x14ac:dyDescent="0.3">
      <c r="A435" s="2" t="s">
        <v>203</v>
      </c>
      <c r="B435" t="str" cm="1">
        <f t="array" ref="B435">_xlfn.IFS(
  OR(ISNUMBER(SEARCH("values", A435)), ISNUMBER(SEARCH("core value", A435)),ISNUMBER(SEARCH("core values", A435))), "Core Values",
  OR(ISNUMBER(SEARCH("leave", A435)), ISNUMBER(SEARCH("sick leave", A435)),ISNUMBER(SEARCH("leave policy", A435))), "Leave Policy",
  OR(ISNUMBER(SEARCH("travel", A435)), ISNUMBER(SEARCH("concur", A435)),ISNUMBER(SEARCH("travel policy", A435))), "Travel",
  OR(ISNUMBER(SEARCH("logo", A435)), ISNUMBER(SEARCH("background", A435))), "Branding Elements",
  OR(ISNUMBER(SEARCH("holiday", A435)), ISNUMBER(SEARCH("holidays", A435))), "Holiday",
OR(ISNUMBER(SEARCH("org chart", A435)), ISNUMBER(SEARCH("directory", A435)), ISNUMBER(SEARCH("org", A435))), "Org Chart/ Employee Directory",
OR(ISNUMBER(SEARCH("chalkboard", A435)), ISNUMBER(SEARCH("Chalkboard", A435)), ISNUMBER(SEARCH("Loop", A435))), "Agency Information",
  OR(ISNUMBER(SEARCH("copilot", A435)), ISNUMBER(SEARCH("ai", A435)),  ISNUMBER(SEARCH("AI", A435))), "Copilot/AI",
  OR(ISNUMBER(SEARCH("training", A435)), ISNUMBER(SEARCH("linkedin", A435)), ISNUMBER(SEARCH("linkedin learning", A435))), "Learning &amp; Development",
OR(ISNUMBER(SEARCH("parking", A435)), ISNUMBER(SEARCH("alpha parking", A435)), ISNUMBER(SEARCH("bravo parking", A435)), ISNUMBER(SEARCH("gym", A435)),  ISNUMBER(SEARCH("fitness", A435)), ISNUMBER(SEARCH("alpha", A435)), ISNUMBER(SEARCH("bravo", A435))), "Office Locations + Facilities",
OR(ISNUMBER(SEARCH("capps", A435)), ISNUMBER(SEARCH("cornerstone", A435)), ISNUMBER(SEARCH("okta", A435)), ISNUMBER(SEARCH("payroll", A435))), "Tools",
TRUE, "Other"
)</f>
        <v>Org Chart/ Employee Directory</v>
      </c>
      <c r="C435" s="3">
        <v>3</v>
      </c>
    </row>
    <row r="436" spans="1:3" x14ac:dyDescent="0.3">
      <c r="A436" s="4" t="s">
        <v>200</v>
      </c>
      <c r="B436" t="str" cm="1">
        <f t="array" ref="B436">_xlfn.IFS(
  OR(ISNUMBER(SEARCH("values", A436)), ISNUMBER(SEARCH("core value", A436)),ISNUMBER(SEARCH("core values", A436))), "Core Values",
  OR(ISNUMBER(SEARCH("leave", A436)), ISNUMBER(SEARCH("sick leave", A436)),ISNUMBER(SEARCH("leave policy", A436))), "Leave Policy",
  OR(ISNUMBER(SEARCH("travel", A436)), ISNUMBER(SEARCH("concur", A436)),ISNUMBER(SEARCH("travel policy", A436))), "Travel",
  OR(ISNUMBER(SEARCH("logo", A436)), ISNUMBER(SEARCH("background", A436))), "Branding Elements",
  OR(ISNUMBER(SEARCH("holiday", A436)), ISNUMBER(SEARCH("holidays", A436))), "Holiday",
OR(ISNUMBER(SEARCH("org chart", A436)), ISNUMBER(SEARCH("directory", A436)), ISNUMBER(SEARCH("org", A436))), "Org Chart/ Employee Directory",
OR(ISNUMBER(SEARCH("chalkboard", A436)), ISNUMBER(SEARCH("Chalkboard", A436)), ISNUMBER(SEARCH("Loop", A436))), "Agency Information",
  OR(ISNUMBER(SEARCH("copilot", A436)), ISNUMBER(SEARCH("ai", A436)),  ISNUMBER(SEARCH("AI", A436))), "Copilot/AI",
  OR(ISNUMBER(SEARCH("training", A436)), ISNUMBER(SEARCH("linkedin", A436)), ISNUMBER(SEARCH("linkedin learning", A436))), "Learning &amp; Development",
OR(ISNUMBER(SEARCH("parking", A436)), ISNUMBER(SEARCH("alpha parking", A436)), ISNUMBER(SEARCH("bravo parking", A436)), ISNUMBER(SEARCH("gym", A436)),  ISNUMBER(SEARCH("fitness", A436)), ISNUMBER(SEARCH("alpha", A436)), ISNUMBER(SEARCH("bravo", A436))), "Office Locations + Facilities",
OR(ISNUMBER(SEARCH("capps", A436)), ISNUMBER(SEARCH("cornerstone", A436)), ISNUMBER(SEARCH("okta", A436)), ISNUMBER(SEARCH("payroll", A436))), "Tools",
TRUE, "Other"
)</f>
        <v>Other</v>
      </c>
      <c r="C436" s="5">
        <v>3</v>
      </c>
    </row>
    <row r="437" spans="1:3" x14ac:dyDescent="0.3">
      <c r="A437" s="2" t="s">
        <v>68</v>
      </c>
      <c r="B437" t="s">
        <v>279</v>
      </c>
      <c r="C437" s="3">
        <v>3</v>
      </c>
    </row>
    <row r="438" spans="1:3" x14ac:dyDescent="0.3">
      <c r="A438" s="2" t="s">
        <v>213</v>
      </c>
      <c r="B438" t="str" cm="1">
        <f t="array" ref="B438">_xlfn.IFS(
  OR(ISNUMBER(SEARCH("values", A438)), ISNUMBER(SEARCH("core value", A438)),ISNUMBER(SEARCH("core values", A438))), "Core Values",
  OR(ISNUMBER(SEARCH("leave", A438)), ISNUMBER(SEARCH("sick leave", A438)),ISNUMBER(SEARCH("leave policy", A438))), "Leave Policy",
  OR(ISNUMBER(SEARCH("travel", A438)), ISNUMBER(SEARCH("concur", A438)),ISNUMBER(SEARCH("travel policy", A438))), "Travel",
  OR(ISNUMBER(SEARCH("logo", A438)), ISNUMBER(SEARCH("background", A438))), "Branding Elements",
  OR(ISNUMBER(SEARCH("holiday", A438)), ISNUMBER(SEARCH("holidays", A438))), "Holiday",
OR(ISNUMBER(SEARCH("org chart", A438)), ISNUMBER(SEARCH("directory", A438)), ISNUMBER(SEARCH("org", A438))), "Org Chart/ Employee Directory",
OR(ISNUMBER(SEARCH("chalkboard", A438)), ISNUMBER(SEARCH("Chalkboard", A438)), ISNUMBER(SEARCH("Loop", A438))), "Agency Information",
  OR(ISNUMBER(SEARCH("copilot", A438)), ISNUMBER(SEARCH("ai", A438)),  ISNUMBER(SEARCH("AI", A438))), "Copilot/AI",
  OR(ISNUMBER(SEARCH("training", A438)), ISNUMBER(SEARCH("linkedin", A438)), ISNUMBER(SEARCH("linkedin learning", A438))), "Learning &amp; Development",
OR(ISNUMBER(SEARCH("parking", A438)), ISNUMBER(SEARCH("alpha parking", A438)), ISNUMBER(SEARCH("bravo parking", A438)), ISNUMBER(SEARCH("gym", A438)),  ISNUMBER(SEARCH("fitness", A438)), ISNUMBER(SEARCH("alpha", A438)), ISNUMBER(SEARCH("bravo", A438))), "Office Locations + Facilities",
OR(ISNUMBER(SEARCH("capps", A438)), ISNUMBER(SEARCH("cornerstone", A438)), ISNUMBER(SEARCH("okta", A438)), ISNUMBER(SEARCH("payroll", A438))), "Tools",
TRUE, "Other"
)</f>
        <v>Other</v>
      </c>
      <c r="C438" s="3">
        <v>3</v>
      </c>
    </row>
    <row r="439" spans="1:3" x14ac:dyDescent="0.3">
      <c r="A439" s="2" t="s">
        <v>224</v>
      </c>
      <c r="B439" t="s">
        <v>275</v>
      </c>
      <c r="C439" s="3">
        <v>3</v>
      </c>
    </row>
    <row r="440" spans="1:3" x14ac:dyDescent="0.3">
      <c r="A440" s="4" t="s">
        <v>225</v>
      </c>
      <c r="B440" t="s">
        <v>266</v>
      </c>
      <c r="C440" s="5">
        <v>3</v>
      </c>
    </row>
    <row r="441" spans="1:3" x14ac:dyDescent="0.3">
      <c r="A441" s="2" t="s">
        <v>139</v>
      </c>
      <c r="B441" t="str" cm="1">
        <f t="array" ref="B441">_xlfn.IFS(
  OR(ISNUMBER(SEARCH("values", A441)), ISNUMBER(SEARCH("core value", A441)),ISNUMBER(SEARCH("core values", A441))), "Core Values",
  OR(ISNUMBER(SEARCH("leave", A441)), ISNUMBER(SEARCH("sick leave", A441)),ISNUMBER(SEARCH("leave policy", A441))), "Leave Policy",
  OR(ISNUMBER(SEARCH("travel", A441)), ISNUMBER(SEARCH("concur", A441)),ISNUMBER(SEARCH("travel policy", A441))), "Travel",
  OR(ISNUMBER(SEARCH("logo", A441)), ISNUMBER(SEARCH("background", A441))), "Branding Elements",
  OR(ISNUMBER(SEARCH("holiday", A441)), ISNUMBER(SEARCH("holidays", A441))), "Holiday",
OR(ISNUMBER(SEARCH("org chart", A441)), ISNUMBER(SEARCH("directory", A441)), ISNUMBER(SEARCH("org", A441))), "Org Chart/ Employee Directory",
OR(ISNUMBER(SEARCH("chalkboard", A441)), ISNUMBER(SEARCH("Chalkboard", A441)), ISNUMBER(SEARCH("Loop", A441))), "Agency Information",
  OR(ISNUMBER(SEARCH("copilot", A441)), ISNUMBER(SEARCH("ai", A441)),  ISNUMBER(SEARCH("AI", A441))), "Copilot/AI",
  OR(ISNUMBER(SEARCH("training", A441)), ISNUMBER(SEARCH("linkedin", A441)), ISNUMBER(SEARCH("linkedin learning", A441))), "Learning &amp; Development",
OR(ISNUMBER(SEARCH("parking", A441)), ISNUMBER(SEARCH("alpha parking", A441)), ISNUMBER(SEARCH("bravo parking", A441)), ISNUMBER(SEARCH("gym", A441)),  ISNUMBER(SEARCH("fitness", A441)), ISNUMBER(SEARCH("alpha", A441)), ISNUMBER(SEARCH("bravo", A441))), "Office Locations + Facilities",
OR(ISNUMBER(SEARCH("capps", A441)), ISNUMBER(SEARCH("cornerstone", A441)), ISNUMBER(SEARCH("okta", A441)), ISNUMBER(SEARCH("payroll", A441))), "Tools",
TRUE, "Other"
)</f>
        <v>Travel</v>
      </c>
      <c r="C441" s="3">
        <v>3</v>
      </c>
    </row>
    <row r="442" spans="1:3" x14ac:dyDescent="0.3">
      <c r="A442" s="4" t="s">
        <v>226</v>
      </c>
      <c r="B442" t="s">
        <v>277</v>
      </c>
      <c r="C442" s="5">
        <v>3</v>
      </c>
    </row>
    <row r="443" spans="1:3" x14ac:dyDescent="0.3">
      <c r="A443" s="2" t="s">
        <v>212</v>
      </c>
      <c r="B443" t="str" cm="1">
        <f t="array" ref="B443">_xlfn.IFS(
  OR(ISNUMBER(SEARCH("values", A443)), ISNUMBER(SEARCH("core value", A443)),ISNUMBER(SEARCH("core values", A443))), "Core Values",
  OR(ISNUMBER(SEARCH("leave", A443)), ISNUMBER(SEARCH("sick leave", A443)),ISNUMBER(SEARCH("leave policy", A443))), "Leave Policy",
  OR(ISNUMBER(SEARCH("travel", A443)), ISNUMBER(SEARCH("concur", A443)),ISNUMBER(SEARCH("travel policy", A443))), "Travel",
  OR(ISNUMBER(SEARCH("logo", A443)), ISNUMBER(SEARCH("background", A443))), "Branding Elements",
  OR(ISNUMBER(SEARCH("holiday", A443)), ISNUMBER(SEARCH("holidays", A443))), "Holiday",
OR(ISNUMBER(SEARCH("org chart", A443)), ISNUMBER(SEARCH("directory", A443)), ISNUMBER(SEARCH("org", A443))), "Org Chart/ Employee Directory",
OR(ISNUMBER(SEARCH("chalkboard", A443)), ISNUMBER(SEARCH("Chalkboard", A443)), ISNUMBER(SEARCH("Loop", A443))), "Agency Information",
  OR(ISNUMBER(SEARCH("copilot", A443)), ISNUMBER(SEARCH("ai", A443)),  ISNUMBER(SEARCH("AI", A443))), "Copilot/AI",
  OR(ISNUMBER(SEARCH("training", A443)), ISNUMBER(SEARCH("linkedin", A443)), ISNUMBER(SEARCH("linkedin learning", A443))), "Learning &amp; Development",
OR(ISNUMBER(SEARCH("parking", A443)), ISNUMBER(SEARCH("alpha parking", A443)), ISNUMBER(SEARCH("bravo parking", A443)), ISNUMBER(SEARCH("gym", A443)),  ISNUMBER(SEARCH("fitness", A443)), ISNUMBER(SEARCH("alpha", A443)), ISNUMBER(SEARCH("bravo", A443))), "Office Locations + Facilities",
OR(ISNUMBER(SEARCH("capps", A443)), ISNUMBER(SEARCH("cornerstone", A443)), ISNUMBER(SEARCH("okta", A443)), ISNUMBER(SEARCH("payroll", A443))), "Tools",
TRUE, "Other"
)</f>
        <v>Holiday</v>
      </c>
      <c r="C443" s="3">
        <v>3</v>
      </c>
    </row>
    <row r="444" spans="1:3" x14ac:dyDescent="0.3">
      <c r="A444" s="4" t="s">
        <v>227</v>
      </c>
      <c r="B444" t="s">
        <v>273</v>
      </c>
      <c r="C444" s="5">
        <v>3</v>
      </c>
    </row>
    <row r="445" spans="1:3" x14ac:dyDescent="0.3">
      <c r="A445" s="2" t="s">
        <v>137</v>
      </c>
      <c r="B445" t="s">
        <v>281</v>
      </c>
      <c r="C445" s="3">
        <v>3</v>
      </c>
    </row>
    <row r="446" spans="1:3" x14ac:dyDescent="0.3">
      <c r="A446" s="4" t="s">
        <v>237</v>
      </c>
      <c r="B446" t="str" cm="1">
        <f t="array" ref="B446">_xlfn.IFS(
  OR(ISNUMBER(SEARCH("values", A446)), ISNUMBER(SEARCH("core value", A446)),ISNUMBER(SEARCH("core values", A446))), "Core Values",
  OR(ISNUMBER(SEARCH("leave", A446)), ISNUMBER(SEARCH("sick leave", A446)),ISNUMBER(SEARCH("leave policy", A446))), "Leave Policy",
  OR(ISNUMBER(SEARCH("travel", A446)), ISNUMBER(SEARCH("concur", A446)),ISNUMBER(SEARCH("travel policy", A446))), "Travel",
  OR(ISNUMBER(SEARCH("logo", A446)), ISNUMBER(SEARCH("background", A446))), "Branding Elements",
  OR(ISNUMBER(SEARCH("holiday", A446)), ISNUMBER(SEARCH("holidays", A446))), "Holiday",
OR(ISNUMBER(SEARCH("org chart", A446)), ISNUMBER(SEARCH("directory", A446)), ISNUMBER(SEARCH("org", A446))), "Org Chart/ Employee Directory",
OR(ISNUMBER(SEARCH("chalkboard", A446)), ISNUMBER(SEARCH("Chalkboard", A446)), ISNUMBER(SEARCH("Loop", A446))), "Agency Information",
  OR(ISNUMBER(SEARCH("copilot", A446)), ISNUMBER(SEARCH("ai", A446)),  ISNUMBER(SEARCH("AI", A446))), "Copilot/AI",
  OR(ISNUMBER(SEARCH("training", A446)), ISNUMBER(SEARCH("linkedin", A446)), ISNUMBER(SEARCH("linkedin learning", A446))), "Learning &amp; Development",
OR(ISNUMBER(SEARCH("parking", A446)), ISNUMBER(SEARCH("alpha parking", A446)), ISNUMBER(SEARCH("bravo parking", A446)), ISNUMBER(SEARCH("gym", A446)),  ISNUMBER(SEARCH("fitness", A446)), ISNUMBER(SEARCH("alpha", A446)), ISNUMBER(SEARCH("bravo", A446))), "Office Locations + Facilities",
OR(ISNUMBER(SEARCH("capps", A446)), ISNUMBER(SEARCH("cornerstone", A446)), ISNUMBER(SEARCH("okta", A446)), ISNUMBER(SEARCH("payroll", A446))), "Tools",
TRUE, "Other"
)</f>
        <v>Org Chart/ Employee Directory</v>
      </c>
      <c r="C446" s="5">
        <v>3</v>
      </c>
    </row>
    <row r="447" spans="1:3" x14ac:dyDescent="0.3">
      <c r="A447" s="2" t="s">
        <v>128</v>
      </c>
      <c r="B447" t="s">
        <v>282</v>
      </c>
      <c r="C447" s="3">
        <v>3</v>
      </c>
    </row>
    <row r="448" spans="1:3" x14ac:dyDescent="0.3">
      <c r="A448" s="4" t="s">
        <v>40</v>
      </c>
      <c r="B448" t="s">
        <v>275</v>
      </c>
      <c r="C448" s="5">
        <v>3</v>
      </c>
    </row>
    <row r="449" spans="1:3" x14ac:dyDescent="0.3">
      <c r="A449" s="2" t="s">
        <v>114</v>
      </c>
      <c r="B449" t="s">
        <v>280</v>
      </c>
      <c r="C449" s="3">
        <v>3</v>
      </c>
    </row>
    <row r="450" spans="1:3" x14ac:dyDescent="0.3">
      <c r="A450" s="4" t="s">
        <v>218</v>
      </c>
      <c r="B450" t="s">
        <v>269</v>
      </c>
      <c r="C450" s="5">
        <v>3</v>
      </c>
    </row>
    <row r="451" spans="1:3" x14ac:dyDescent="0.3">
      <c r="A451" s="4" t="s">
        <v>255</v>
      </c>
      <c r="B451" t="s">
        <v>280</v>
      </c>
      <c r="C451" s="5">
        <v>3</v>
      </c>
    </row>
    <row r="452" spans="1:3" x14ac:dyDescent="0.3">
      <c r="A452" s="2" t="s">
        <v>13</v>
      </c>
      <c r="B452" t="str" cm="1">
        <f t="array" ref="B452">_xlfn.IFS(
  OR(ISNUMBER(SEARCH("values", A452)), ISNUMBER(SEARCH("core value", A452)),ISNUMBER(SEARCH("core values", A452))), "Core Values",
  OR(ISNUMBER(SEARCH("leave", A452)), ISNUMBER(SEARCH("sick leave", A452)),ISNUMBER(SEARCH("leave policy", A452))), "Leave Policy",
  OR(ISNUMBER(SEARCH("travel", A452)), ISNUMBER(SEARCH("concur", A452)),ISNUMBER(SEARCH("travel policy", A452))), "Travel",
  OR(ISNUMBER(SEARCH("logo", A452)), ISNUMBER(SEARCH("background", A452))), "Branding Elements",
  OR(ISNUMBER(SEARCH("holiday", A452)), ISNUMBER(SEARCH("holidays", A452))), "Holiday",
OR(ISNUMBER(SEARCH("org chart", A452)), ISNUMBER(SEARCH("directory", A452)), ISNUMBER(SEARCH("org", A452))), "Org Chart/ Employee Directory",
OR(ISNUMBER(SEARCH("chalkboard", A452)), ISNUMBER(SEARCH("Chalkboard", A452)), ISNUMBER(SEARCH("Loop", A452))), "Agency Information",
  OR(ISNUMBER(SEARCH("copilot", A452)), ISNUMBER(SEARCH("ai", A452)),  ISNUMBER(SEARCH("AI", A452))), "Copilot/AI",
  OR(ISNUMBER(SEARCH("training", A452)), ISNUMBER(SEARCH("linkedin", A452)), ISNUMBER(SEARCH("linkedin learning", A452))), "Learning &amp; Development",
OR(ISNUMBER(SEARCH("parking", A452)), ISNUMBER(SEARCH("alpha parking", A452)), ISNUMBER(SEARCH("bravo parking", A452)), ISNUMBER(SEARCH("gym", A452)),  ISNUMBER(SEARCH("fitness", A452)), ISNUMBER(SEARCH("alpha", A452)), ISNUMBER(SEARCH("bravo", A452))), "Office Locations + Facilities",
OR(ISNUMBER(SEARCH("capps", A452)), ISNUMBER(SEARCH("cornerstone", A452)), ISNUMBER(SEARCH("okta", A452)), ISNUMBER(SEARCH("payroll", A452))), "Tools",
TRUE, "Other"
)</f>
        <v>Core Values</v>
      </c>
      <c r="C452" s="3">
        <v>3</v>
      </c>
    </row>
    <row r="453" spans="1:3" x14ac:dyDescent="0.3">
      <c r="A453" s="4" t="s">
        <v>79</v>
      </c>
      <c r="B453" t="str" cm="1">
        <f t="array" ref="B453">_xlfn.IFS(
  OR(ISNUMBER(SEARCH("values", A453)), ISNUMBER(SEARCH("core value", A453)),ISNUMBER(SEARCH("core values", A453))), "Core Values",
  OR(ISNUMBER(SEARCH("leave", A453)), ISNUMBER(SEARCH("sick leave", A453)),ISNUMBER(SEARCH("leave policy", A453))), "Leave Policy",
  OR(ISNUMBER(SEARCH("travel", A453)), ISNUMBER(SEARCH("concur", A453)),ISNUMBER(SEARCH("travel policy", A453))), "Travel",
  OR(ISNUMBER(SEARCH("logo", A453)), ISNUMBER(SEARCH("background", A453))), "Branding Elements",
  OR(ISNUMBER(SEARCH("holiday", A453)), ISNUMBER(SEARCH("holidays", A453))), "Holiday",
OR(ISNUMBER(SEARCH("org chart", A453)), ISNUMBER(SEARCH("directory", A453)), ISNUMBER(SEARCH("org", A453))), "Org Chart/ Employee Directory",
OR(ISNUMBER(SEARCH("chalkboard", A453)), ISNUMBER(SEARCH("Chalkboard", A453)), ISNUMBER(SEARCH("Loop", A453))), "Agency Information",
  OR(ISNUMBER(SEARCH("copilot", A453)), ISNUMBER(SEARCH("ai", A453)),  ISNUMBER(SEARCH("AI", A453))), "Copilot/AI",
  OR(ISNUMBER(SEARCH("training", A453)), ISNUMBER(SEARCH("linkedin", A453)), ISNUMBER(SEARCH("linkedin learning", A453))), "Learning &amp; Development",
OR(ISNUMBER(SEARCH("parking", A453)), ISNUMBER(SEARCH("alpha parking", A453)), ISNUMBER(SEARCH("bravo parking", A453)), ISNUMBER(SEARCH("gym", A453)),  ISNUMBER(SEARCH("fitness", A453)), ISNUMBER(SEARCH("alpha", A453)), ISNUMBER(SEARCH("bravo", A453))), "Office Locations + Facilities",
OR(ISNUMBER(SEARCH("capps", A453)), ISNUMBER(SEARCH("cornerstone", A453)), ISNUMBER(SEARCH("okta", A453)), ISNUMBER(SEARCH("payroll", A453))), "Tools",
TRUE, "Other"
)</f>
        <v>Copilot/AI</v>
      </c>
      <c r="C453" s="5">
        <v>3</v>
      </c>
    </row>
    <row r="454" spans="1:3" x14ac:dyDescent="0.3">
      <c r="A454" s="2" t="s">
        <v>244</v>
      </c>
      <c r="B454" t="str" cm="1">
        <f t="array" ref="B454">_xlfn.IFS(
  OR(ISNUMBER(SEARCH("values", A454)), ISNUMBER(SEARCH("core value", A454)),ISNUMBER(SEARCH("core values", A454))), "Core Values",
  OR(ISNUMBER(SEARCH("leave", A454)), ISNUMBER(SEARCH("sick leave", A454)),ISNUMBER(SEARCH("leave policy", A454))), "Leave Policy",
  OR(ISNUMBER(SEARCH("travel", A454)), ISNUMBER(SEARCH("concur", A454)),ISNUMBER(SEARCH("travel policy", A454))), "Travel",
  OR(ISNUMBER(SEARCH("logo", A454)), ISNUMBER(SEARCH("background", A454))), "Branding Elements",
  OR(ISNUMBER(SEARCH("holiday", A454)), ISNUMBER(SEARCH("holidays", A454))), "Holiday",
OR(ISNUMBER(SEARCH("org chart", A454)), ISNUMBER(SEARCH("directory", A454)), ISNUMBER(SEARCH("org", A454))), "Org Chart/ Employee Directory",
OR(ISNUMBER(SEARCH("chalkboard", A454)), ISNUMBER(SEARCH("Chalkboard", A454)), ISNUMBER(SEARCH("Loop", A454))), "Agency Information",
  OR(ISNUMBER(SEARCH("copilot", A454)), ISNUMBER(SEARCH("ai", A454)),  ISNUMBER(SEARCH("AI", A454))), "Copilot/AI",
  OR(ISNUMBER(SEARCH("training", A454)), ISNUMBER(SEARCH("linkedin", A454)), ISNUMBER(SEARCH("linkedin learning", A454))), "Learning &amp; Development",
OR(ISNUMBER(SEARCH("parking", A454)), ISNUMBER(SEARCH("alpha parking", A454)), ISNUMBER(SEARCH("bravo parking", A454)), ISNUMBER(SEARCH("gym", A454)),  ISNUMBER(SEARCH("fitness", A454)), ISNUMBER(SEARCH("alpha", A454)), ISNUMBER(SEARCH("bravo", A454))), "Office Locations + Facilities",
OR(ISNUMBER(SEARCH("capps", A454)), ISNUMBER(SEARCH("cornerstone", A454)), ISNUMBER(SEARCH("okta", A454)), ISNUMBER(SEARCH("payroll", A454))), "Tools",
TRUE, "Other"
)</f>
        <v>Core Values</v>
      </c>
      <c r="C454" s="3">
        <v>3</v>
      </c>
    </row>
    <row r="455" spans="1:3" x14ac:dyDescent="0.3">
      <c r="A455" s="2" t="s">
        <v>264</v>
      </c>
      <c r="B455" t="s">
        <v>270</v>
      </c>
      <c r="C455" s="3">
        <v>3</v>
      </c>
    </row>
    <row r="456" spans="1:3" x14ac:dyDescent="0.3">
      <c r="A456" s="4" t="s">
        <v>265</v>
      </c>
      <c r="B456" t="s">
        <v>277</v>
      </c>
      <c r="C456" s="5">
        <v>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DDA96-EF58-4048-A794-6596EF7ABCA9}">
  <dimension ref="B2:E462"/>
  <sheetViews>
    <sheetView tabSelected="1" workbookViewId="0">
      <selection activeCell="N33" sqref="N33"/>
    </sheetView>
  </sheetViews>
  <sheetFormatPr defaultRowHeight="14.4" x14ac:dyDescent="0.3"/>
  <sheetData>
    <row r="2" spans="2:5" x14ac:dyDescent="0.3">
      <c r="B2" s="6" t="s">
        <v>285</v>
      </c>
    </row>
    <row r="3" spans="2:5" x14ac:dyDescent="0.3">
      <c r="B3" s="7" t="s">
        <v>286</v>
      </c>
    </row>
    <row r="4" spans="2:5" x14ac:dyDescent="0.3">
      <c r="B4" s="7"/>
    </row>
    <row r="6" spans="2:5" x14ac:dyDescent="0.3">
      <c r="C6" t="s">
        <v>287</v>
      </c>
      <c r="D6" t="s">
        <v>288</v>
      </c>
      <c r="E6" t="s">
        <v>289</v>
      </c>
    </row>
    <row r="7" spans="2:5" x14ac:dyDescent="0.3">
      <c r="C7" t="s">
        <v>8</v>
      </c>
      <c r="D7" t="s">
        <v>290</v>
      </c>
      <c r="E7">
        <v>155</v>
      </c>
    </row>
    <row r="8" spans="2:5" x14ac:dyDescent="0.3">
      <c r="C8" t="s">
        <v>48</v>
      </c>
      <c r="D8" t="s">
        <v>290</v>
      </c>
      <c r="E8">
        <v>85</v>
      </c>
    </row>
    <row r="9" spans="2:5" x14ac:dyDescent="0.3">
      <c r="C9" t="s">
        <v>7</v>
      </c>
      <c r="D9" t="s">
        <v>283</v>
      </c>
      <c r="E9">
        <v>34</v>
      </c>
    </row>
    <row r="10" spans="2:5" x14ac:dyDescent="0.3">
      <c r="C10" t="s">
        <v>7</v>
      </c>
      <c r="D10" t="s">
        <v>283</v>
      </c>
      <c r="E10">
        <v>37</v>
      </c>
    </row>
    <row r="11" spans="2:5" x14ac:dyDescent="0.3">
      <c r="C11" t="s">
        <v>205</v>
      </c>
      <c r="D11" t="s">
        <v>284</v>
      </c>
      <c r="E11">
        <v>31</v>
      </c>
    </row>
    <row r="12" spans="2:5" x14ac:dyDescent="0.3">
      <c r="C12" t="s">
        <v>7</v>
      </c>
      <c r="D12" t="s">
        <v>283</v>
      </c>
      <c r="E12">
        <v>31</v>
      </c>
    </row>
    <row r="13" spans="2:5" x14ac:dyDescent="0.3">
      <c r="C13" t="s">
        <v>8</v>
      </c>
      <c r="D13" t="s">
        <v>290</v>
      </c>
      <c r="E13">
        <v>30</v>
      </c>
    </row>
    <row r="14" spans="2:5" x14ac:dyDescent="0.3">
      <c r="C14" t="s">
        <v>15</v>
      </c>
      <c r="D14" t="s">
        <v>275</v>
      </c>
      <c r="E14">
        <v>25</v>
      </c>
    </row>
    <row r="15" spans="2:5" x14ac:dyDescent="0.3">
      <c r="C15" t="s">
        <v>15</v>
      </c>
      <c r="D15" t="s">
        <v>275</v>
      </c>
      <c r="E15">
        <v>25</v>
      </c>
    </row>
    <row r="16" spans="2:5" x14ac:dyDescent="0.3">
      <c r="C16" t="s">
        <v>44</v>
      </c>
      <c r="D16" t="s">
        <v>267</v>
      </c>
      <c r="E16">
        <v>25</v>
      </c>
    </row>
    <row r="17" spans="3:5" x14ac:dyDescent="0.3">
      <c r="C17" t="s">
        <v>11</v>
      </c>
      <c r="D17" t="s">
        <v>275</v>
      </c>
      <c r="E17">
        <v>24</v>
      </c>
    </row>
    <row r="18" spans="3:5" x14ac:dyDescent="0.3">
      <c r="C18" t="s">
        <v>7</v>
      </c>
      <c r="D18" t="s">
        <v>283</v>
      </c>
      <c r="E18">
        <v>23</v>
      </c>
    </row>
    <row r="19" spans="3:5" x14ac:dyDescent="0.3">
      <c r="C19" t="s">
        <v>7</v>
      </c>
      <c r="D19" t="s">
        <v>283</v>
      </c>
      <c r="E19">
        <v>23</v>
      </c>
    </row>
    <row r="20" spans="3:5" x14ac:dyDescent="0.3">
      <c r="C20" t="s">
        <v>72</v>
      </c>
      <c r="D20" t="s">
        <v>268</v>
      </c>
      <c r="E20">
        <v>23</v>
      </c>
    </row>
    <row r="21" spans="3:5" x14ac:dyDescent="0.3">
      <c r="C21" t="s">
        <v>71</v>
      </c>
      <c r="D21" t="s">
        <v>272</v>
      </c>
      <c r="E21">
        <v>23</v>
      </c>
    </row>
    <row r="22" spans="3:5" x14ac:dyDescent="0.3">
      <c r="C22" t="s">
        <v>240</v>
      </c>
      <c r="D22" t="s">
        <v>284</v>
      </c>
      <c r="E22">
        <v>23</v>
      </c>
    </row>
    <row r="23" spans="3:5" x14ac:dyDescent="0.3">
      <c r="C23" t="s">
        <v>215</v>
      </c>
      <c r="D23" t="s">
        <v>269</v>
      </c>
      <c r="E23">
        <v>22</v>
      </c>
    </row>
    <row r="24" spans="3:5" x14ac:dyDescent="0.3">
      <c r="C24" t="s">
        <v>7</v>
      </c>
      <c r="D24" t="s">
        <v>283</v>
      </c>
      <c r="E24">
        <v>22</v>
      </c>
    </row>
    <row r="25" spans="3:5" x14ac:dyDescent="0.3">
      <c r="C25" t="s">
        <v>10</v>
      </c>
      <c r="D25" t="s">
        <v>270</v>
      </c>
      <c r="E25">
        <v>22</v>
      </c>
    </row>
    <row r="26" spans="3:5" x14ac:dyDescent="0.3">
      <c r="C26" t="s">
        <v>15</v>
      </c>
      <c r="D26" t="s">
        <v>275</v>
      </c>
      <c r="E26">
        <v>22</v>
      </c>
    </row>
    <row r="27" spans="3:5" x14ac:dyDescent="0.3">
      <c r="C27" t="s">
        <v>15</v>
      </c>
      <c r="D27" t="s">
        <v>275</v>
      </c>
      <c r="E27">
        <v>21</v>
      </c>
    </row>
    <row r="28" spans="3:5" x14ac:dyDescent="0.3">
      <c r="C28" t="s">
        <v>158</v>
      </c>
      <c r="D28" t="s">
        <v>269</v>
      </c>
      <c r="E28">
        <v>21</v>
      </c>
    </row>
    <row r="29" spans="3:5" x14ac:dyDescent="0.3">
      <c r="C29" t="s">
        <v>8</v>
      </c>
      <c r="D29" t="s">
        <v>290</v>
      </c>
      <c r="E29">
        <v>20</v>
      </c>
    </row>
    <row r="30" spans="3:5" x14ac:dyDescent="0.3">
      <c r="C30" t="s">
        <v>71</v>
      </c>
      <c r="D30" t="s">
        <v>272</v>
      </c>
      <c r="E30">
        <v>20</v>
      </c>
    </row>
    <row r="31" spans="3:5" x14ac:dyDescent="0.3">
      <c r="C31" t="s">
        <v>33</v>
      </c>
      <c r="D31" t="s">
        <v>268</v>
      </c>
      <c r="E31">
        <v>20</v>
      </c>
    </row>
    <row r="32" spans="3:5" x14ac:dyDescent="0.3">
      <c r="C32" t="s">
        <v>7</v>
      </c>
      <c r="D32" t="s">
        <v>283</v>
      </c>
      <c r="E32">
        <v>19</v>
      </c>
    </row>
    <row r="33" spans="3:5" x14ac:dyDescent="0.3">
      <c r="C33" t="s">
        <v>7</v>
      </c>
      <c r="D33" t="s">
        <v>283</v>
      </c>
      <c r="E33">
        <v>18</v>
      </c>
    </row>
    <row r="34" spans="3:5" x14ac:dyDescent="0.3">
      <c r="C34" t="s">
        <v>71</v>
      </c>
      <c r="D34" t="s">
        <v>272</v>
      </c>
      <c r="E34">
        <v>18</v>
      </c>
    </row>
    <row r="35" spans="3:5" x14ac:dyDescent="0.3">
      <c r="C35" t="s">
        <v>47</v>
      </c>
      <c r="D35" t="s">
        <v>267</v>
      </c>
      <c r="E35">
        <v>18</v>
      </c>
    </row>
    <row r="36" spans="3:5" x14ac:dyDescent="0.3">
      <c r="C36" t="s">
        <v>11</v>
      </c>
      <c r="D36" t="s">
        <v>275</v>
      </c>
      <c r="E36">
        <v>18</v>
      </c>
    </row>
    <row r="37" spans="3:5" x14ac:dyDescent="0.3">
      <c r="C37" t="s">
        <v>8</v>
      </c>
      <c r="D37" t="s">
        <v>290</v>
      </c>
      <c r="E37">
        <v>18</v>
      </c>
    </row>
    <row r="38" spans="3:5" x14ac:dyDescent="0.3">
      <c r="C38" t="s">
        <v>239</v>
      </c>
      <c r="D38" t="s">
        <v>270</v>
      </c>
      <c r="E38">
        <v>18</v>
      </c>
    </row>
    <row r="39" spans="3:5" x14ac:dyDescent="0.3">
      <c r="C39" t="s">
        <v>19</v>
      </c>
      <c r="D39" t="s">
        <v>271</v>
      </c>
      <c r="E39">
        <v>17</v>
      </c>
    </row>
    <row r="40" spans="3:5" x14ac:dyDescent="0.3">
      <c r="C40" t="s">
        <v>133</v>
      </c>
      <c r="D40" t="s">
        <v>274</v>
      </c>
      <c r="E40">
        <v>17</v>
      </c>
    </row>
    <row r="41" spans="3:5" x14ac:dyDescent="0.3">
      <c r="C41" t="s">
        <v>71</v>
      </c>
      <c r="D41" t="s">
        <v>272</v>
      </c>
      <c r="E41">
        <v>17</v>
      </c>
    </row>
    <row r="42" spans="3:5" x14ac:dyDescent="0.3">
      <c r="C42" t="s">
        <v>216</v>
      </c>
      <c r="D42" t="s">
        <v>284</v>
      </c>
      <c r="E42">
        <v>17</v>
      </c>
    </row>
    <row r="43" spans="3:5" x14ac:dyDescent="0.3">
      <c r="C43" t="s">
        <v>50</v>
      </c>
      <c r="D43" t="s">
        <v>270</v>
      </c>
      <c r="E43">
        <v>17</v>
      </c>
    </row>
    <row r="44" spans="3:5" x14ac:dyDescent="0.3">
      <c r="C44" t="s">
        <v>10</v>
      </c>
      <c r="D44" t="s">
        <v>270</v>
      </c>
      <c r="E44">
        <v>17</v>
      </c>
    </row>
    <row r="45" spans="3:5" x14ac:dyDescent="0.3">
      <c r="C45" t="s">
        <v>15</v>
      </c>
      <c r="D45" t="s">
        <v>275</v>
      </c>
      <c r="E45">
        <v>17</v>
      </c>
    </row>
    <row r="46" spans="3:5" x14ac:dyDescent="0.3">
      <c r="C46" t="s">
        <v>159</v>
      </c>
      <c r="D46" t="s">
        <v>284</v>
      </c>
      <c r="E46">
        <v>16</v>
      </c>
    </row>
    <row r="47" spans="3:5" x14ac:dyDescent="0.3">
      <c r="C47" t="s">
        <v>71</v>
      </c>
      <c r="D47" t="s">
        <v>272</v>
      </c>
      <c r="E47">
        <v>16</v>
      </c>
    </row>
    <row r="48" spans="3:5" x14ac:dyDescent="0.3">
      <c r="C48" t="s">
        <v>85</v>
      </c>
      <c r="D48" t="s">
        <v>275</v>
      </c>
      <c r="E48">
        <v>16</v>
      </c>
    </row>
    <row r="49" spans="3:5" x14ac:dyDescent="0.3">
      <c r="C49" t="s">
        <v>89</v>
      </c>
      <c r="D49" t="s">
        <v>272</v>
      </c>
      <c r="E49">
        <v>16</v>
      </c>
    </row>
    <row r="50" spans="3:5" x14ac:dyDescent="0.3">
      <c r="C50" t="s">
        <v>257</v>
      </c>
      <c r="D50" t="s">
        <v>284</v>
      </c>
      <c r="E50">
        <v>16</v>
      </c>
    </row>
    <row r="51" spans="3:5" x14ac:dyDescent="0.3">
      <c r="C51" t="s">
        <v>73</v>
      </c>
      <c r="D51" t="s">
        <v>282</v>
      </c>
      <c r="E51">
        <v>15</v>
      </c>
    </row>
    <row r="52" spans="3:5" x14ac:dyDescent="0.3">
      <c r="C52" t="s">
        <v>85</v>
      </c>
      <c r="D52" t="s">
        <v>275</v>
      </c>
      <c r="E52">
        <v>15</v>
      </c>
    </row>
    <row r="53" spans="3:5" x14ac:dyDescent="0.3">
      <c r="C53" t="s">
        <v>8</v>
      </c>
      <c r="D53" t="s">
        <v>290</v>
      </c>
      <c r="E53">
        <v>15</v>
      </c>
    </row>
    <row r="54" spans="3:5" x14ac:dyDescent="0.3">
      <c r="C54" t="s">
        <v>71</v>
      </c>
      <c r="D54" t="s">
        <v>272</v>
      </c>
      <c r="E54">
        <v>15</v>
      </c>
    </row>
    <row r="55" spans="3:5" x14ac:dyDescent="0.3">
      <c r="C55" t="s">
        <v>217</v>
      </c>
      <c r="D55" t="s">
        <v>266</v>
      </c>
      <c r="E55">
        <v>15</v>
      </c>
    </row>
    <row r="56" spans="3:5" x14ac:dyDescent="0.3">
      <c r="C56" t="s">
        <v>215</v>
      </c>
      <c r="D56" t="s">
        <v>269</v>
      </c>
      <c r="E56">
        <v>14</v>
      </c>
    </row>
    <row r="57" spans="3:5" x14ac:dyDescent="0.3">
      <c r="C57" t="s">
        <v>10</v>
      </c>
      <c r="D57" t="s">
        <v>270</v>
      </c>
      <c r="E57">
        <v>14</v>
      </c>
    </row>
    <row r="58" spans="3:5" x14ac:dyDescent="0.3">
      <c r="C58" t="s">
        <v>50</v>
      </c>
      <c r="D58" t="s">
        <v>270</v>
      </c>
      <c r="E58">
        <v>14</v>
      </c>
    </row>
    <row r="59" spans="3:5" x14ac:dyDescent="0.3">
      <c r="C59" t="s">
        <v>258</v>
      </c>
      <c r="D59" t="s">
        <v>269</v>
      </c>
      <c r="E59">
        <v>14</v>
      </c>
    </row>
    <row r="60" spans="3:5" x14ac:dyDescent="0.3">
      <c r="C60" t="s">
        <v>8</v>
      </c>
      <c r="D60" t="s">
        <v>290</v>
      </c>
      <c r="E60">
        <v>13</v>
      </c>
    </row>
    <row r="61" spans="3:5" x14ac:dyDescent="0.3">
      <c r="C61" t="s">
        <v>15</v>
      </c>
      <c r="D61" t="s">
        <v>275</v>
      </c>
      <c r="E61">
        <v>13</v>
      </c>
    </row>
    <row r="62" spans="3:5" x14ac:dyDescent="0.3">
      <c r="C62" t="s">
        <v>10</v>
      </c>
      <c r="D62" t="s">
        <v>270</v>
      </c>
      <c r="E62">
        <v>13</v>
      </c>
    </row>
    <row r="63" spans="3:5" x14ac:dyDescent="0.3">
      <c r="C63" t="s">
        <v>85</v>
      </c>
      <c r="D63" t="s">
        <v>275</v>
      </c>
      <c r="E63">
        <v>13</v>
      </c>
    </row>
    <row r="64" spans="3:5" x14ac:dyDescent="0.3">
      <c r="C64" t="s">
        <v>21</v>
      </c>
      <c r="D64" t="s">
        <v>291</v>
      </c>
      <c r="E64">
        <v>13</v>
      </c>
    </row>
    <row r="65" spans="3:5" x14ac:dyDescent="0.3">
      <c r="C65" t="s">
        <v>21</v>
      </c>
      <c r="D65" t="s">
        <v>291</v>
      </c>
      <c r="E65">
        <v>13</v>
      </c>
    </row>
    <row r="66" spans="3:5" x14ac:dyDescent="0.3">
      <c r="C66" t="s">
        <v>71</v>
      </c>
      <c r="D66" t="s">
        <v>272</v>
      </c>
      <c r="E66">
        <v>13</v>
      </c>
    </row>
    <row r="67" spans="3:5" x14ac:dyDescent="0.3">
      <c r="C67" t="s">
        <v>240</v>
      </c>
      <c r="D67" t="s">
        <v>284</v>
      </c>
      <c r="E67">
        <v>13</v>
      </c>
    </row>
    <row r="68" spans="3:5" x14ac:dyDescent="0.3">
      <c r="C68" t="s">
        <v>78</v>
      </c>
      <c r="D68" t="s">
        <v>266</v>
      </c>
      <c r="E68">
        <v>13</v>
      </c>
    </row>
    <row r="69" spans="3:5" x14ac:dyDescent="0.3">
      <c r="C69" t="s">
        <v>97</v>
      </c>
      <c r="D69" t="s">
        <v>272</v>
      </c>
      <c r="E69">
        <v>13</v>
      </c>
    </row>
    <row r="70" spans="3:5" x14ac:dyDescent="0.3">
      <c r="C70" t="s">
        <v>16</v>
      </c>
      <c r="D70" t="s">
        <v>291</v>
      </c>
      <c r="E70">
        <v>13</v>
      </c>
    </row>
    <row r="71" spans="3:5" x14ac:dyDescent="0.3">
      <c r="C71" t="s">
        <v>18</v>
      </c>
      <c r="D71" t="s">
        <v>269</v>
      </c>
      <c r="E71">
        <v>12</v>
      </c>
    </row>
    <row r="72" spans="3:5" x14ac:dyDescent="0.3">
      <c r="C72" t="s">
        <v>12</v>
      </c>
      <c r="D72" t="s">
        <v>272</v>
      </c>
      <c r="E72">
        <v>12</v>
      </c>
    </row>
    <row r="73" spans="3:5" x14ac:dyDescent="0.3">
      <c r="C73" t="s">
        <v>134</v>
      </c>
      <c r="D73" t="s">
        <v>266</v>
      </c>
      <c r="E73">
        <v>12</v>
      </c>
    </row>
    <row r="74" spans="3:5" x14ac:dyDescent="0.3">
      <c r="C74" t="s">
        <v>72</v>
      </c>
      <c r="D74" t="s">
        <v>268</v>
      </c>
      <c r="E74">
        <v>12</v>
      </c>
    </row>
    <row r="75" spans="3:5" x14ac:dyDescent="0.3">
      <c r="C75" t="s">
        <v>50</v>
      </c>
      <c r="D75" t="s">
        <v>270</v>
      </c>
      <c r="E75">
        <v>12</v>
      </c>
    </row>
    <row r="76" spans="3:5" x14ac:dyDescent="0.3">
      <c r="C76" t="s">
        <v>50</v>
      </c>
      <c r="D76" t="s">
        <v>270</v>
      </c>
      <c r="E76">
        <v>12</v>
      </c>
    </row>
    <row r="77" spans="3:5" x14ac:dyDescent="0.3">
      <c r="C77" t="s">
        <v>72</v>
      </c>
      <c r="D77" t="s">
        <v>268</v>
      </c>
      <c r="E77">
        <v>12</v>
      </c>
    </row>
    <row r="78" spans="3:5" x14ac:dyDescent="0.3">
      <c r="C78" t="s">
        <v>25</v>
      </c>
      <c r="D78" t="s">
        <v>270</v>
      </c>
      <c r="E78">
        <v>12</v>
      </c>
    </row>
    <row r="79" spans="3:5" x14ac:dyDescent="0.3">
      <c r="C79" t="s">
        <v>46</v>
      </c>
      <c r="D79" t="s">
        <v>270</v>
      </c>
      <c r="E79">
        <v>12</v>
      </c>
    </row>
    <row r="80" spans="3:5" x14ac:dyDescent="0.3">
      <c r="C80" t="s">
        <v>21</v>
      </c>
      <c r="D80" t="s">
        <v>291</v>
      </c>
      <c r="E80">
        <v>12</v>
      </c>
    </row>
    <row r="81" spans="3:5" x14ac:dyDescent="0.3">
      <c r="C81" t="s">
        <v>22</v>
      </c>
      <c r="D81" t="s">
        <v>274</v>
      </c>
      <c r="E81">
        <v>12</v>
      </c>
    </row>
    <row r="82" spans="3:5" x14ac:dyDescent="0.3">
      <c r="C82" t="s">
        <v>85</v>
      </c>
      <c r="D82" t="s">
        <v>275</v>
      </c>
      <c r="E82">
        <v>12</v>
      </c>
    </row>
    <row r="83" spans="3:5" x14ac:dyDescent="0.3">
      <c r="C83" t="s">
        <v>46</v>
      </c>
      <c r="D83" t="s">
        <v>270</v>
      </c>
      <c r="E83">
        <v>12</v>
      </c>
    </row>
    <row r="84" spans="3:5" x14ac:dyDescent="0.3">
      <c r="C84" t="s">
        <v>50</v>
      </c>
      <c r="D84" t="s">
        <v>270</v>
      </c>
      <c r="E84">
        <v>12</v>
      </c>
    </row>
    <row r="85" spans="3:5" x14ac:dyDescent="0.3">
      <c r="C85" t="s">
        <v>10</v>
      </c>
      <c r="D85" t="s">
        <v>270</v>
      </c>
      <c r="E85">
        <v>12</v>
      </c>
    </row>
    <row r="86" spans="3:5" x14ac:dyDescent="0.3">
      <c r="C86" t="s">
        <v>9</v>
      </c>
      <c r="D86" t="s">
        <v>284</v>
      </c>
      <c r="E86">
        <v>11</v>
      </c>
    </row>
    <row r="87" spans="3:5" x14ac:dyDescent="0.3">
      <c r="C87" t="s">
        <v>11</v>
      </c>
      <c r="D87" t="s">
        <v>275</v>
      </c>
      <c r="E87">
        <v>11</v>
      </c>
    </row>
    <row r="88" spans="3:5" x14ac:dyDescent="0.3">
      <c r="C88" t="s">
        <v>22</v>
      </c>
      <c r="D88" t="s">
        <v>274</v>
      </c>
      <c r="E88">
        <v>11</v>
      </c>
    </row>
    <row r="89" spans="3:5" x14ac:dyDescent="0.3">
      <c r="C89" t="s">
        <v>145</v>
      </c>
      <c r="D89" t="s">
        <v>273</v>
      </c>
      <c r="E89">
        <v>11</v>
      </c>
    </row>
    <row r="90" spans="3:5" x14ac:dyDescent="0.3">
      <c r="C90" t="s">
        <v>85</v>
      </c>
      <c r="D90" t="s">
        <v>275</v>
      </c>
      <c r="E90">
        <v>11</v>
      </c>
    </row>
    <row r="91" spans="3:5" x14ac:dyDescent="0.3">
      <c r="C91" t="s">
        <v>157</v>
      </c>
      <c r="D91" t="s">
        <v>283</v>
      </c>
      <c r="E91">
        <v>11</v>
      </c>
    </row>
    <row r="92" spans="3:5" x14ac:dyDescent="0.3">
      <c r="C92" t="s">
        <v>158</v>
      </c>
      <c r="D92" t="s">
        <v>269</v>
      </c>
      <c r="E92">
        <v>11</v>
      </c>
    </row>
    <row r="93" spans="3:5" x14ac:dyDescent="0.3">
      <c r="C93" t="s">
        <v>12</v>
      </c>
      <c r="D93" t="s">
        <v>272</v>
      </c>
      <c r="E93">
        <v>11</v>
      </c>
    </row>
    <row r="94" spans="3:5" x14ac:dyDescent="0.3">
      <c r="C94" t="s">
        <v>20</v>
      </c>
      <c r="D94" t="s">
        <v>274</v>
      </c>
      <c r="E94">
        <v>11</v>
      </c>
    </row>
    <row r="95" spans="3:5" x14ac:dyDescent="0.3">
      <c r="C95" t="s">
        <v>241</v>
      </c>
      <c r="D95" t="s">
        <v>284</v>
      </c>
      <c r="E95">
        <v>11</v>
      </c>
    </row>
    <row r="96" spans="3:5" x14ac:dyDescent="0.3">
      <c r="C96" t="s">
        <v>133</v>
      </c>
      <c r="D96" t="s">
        <v>274</v>
      </c>
      <c r="E96">
        <v>11</v>
      </c>
    </row>
    <row r="97" spans="3:5" x14ac:dyDescent="0.3">
      <c r="C97" t="s">
        <v>46</v>
      </c>
      <c r="D97" t="s">
        <v>270</v>
      </c>
      <c r="E97">
        <v>11</v>
      </c>
    </row>
    <row r="98" spans="3:5" x14ac:dyDescent="0.3">
      <c r="C98" t="s">
        <v>141</v>
      </c>
      <c r="D98" t="s">
        <v>274</v>
      </c>
      <c r="E98">
        <v>11</v>
      </c>
    </row>
    <row r="99" spans="3:5" x14ac:dyDescent="0.3">
      <c r="C99" t="s">
        <v>248</v>
      </c>
      <c r="D99" t="s">
        <v>284</v>
      </c>
      <c r="E99">
        <v>11</v>
      </c>
    </row>
    <row r="100" spans="3:5" x14ac:dyDescent="0.3">
      <c r="C100" t="s">
        <v>22</v>
      </c>
      <c r="D100" t="s">
        <v>274</v>
      </c>
      <c r="E100">
        <v>11</v>
      </c>
    </row>
    <row r="101" spans="3:5" x14ac:dyDescent="0.3">
      <c r="C101" t="s">
        <v>259</v>
      </c>
      <c r="D101" t="s">
        <v>284</v>
      </c>
      <c r="E101">
        <v>11</v>
      </c>
    </row>
    <row r="102" spans="3:5" x14ac:dyDescent="0.3">
      <c r="C102" t="s">
        <v>73</v>
      </c>
      <c r="D102" t="s">
        <v>282</v>
      </c>
      <c r="E102">
        <v>11</v>
      </c>
    </row>
    <row r="103" spans="3:5" x14ac:dyDescent="0.3">
      <c r="C103" t="s">
        <v>71</v>
      </c>
      <c r="D103" t="s">
        <v>272</v>
      </c>
      <c r="E103">
        <v>11</v>
      </c>
    </row>
    <row r="104" spans="3:5" x14ac:dyDescent="0.3">
      <c r="C104" t="s">
        <v>10</v>
      </c>
      <c r="D104" t="s">
        <v>270</v>
      </c>
      <c r="E104">
        <v>10</v>
      </c>
    </row>
    <row r="105" spans="3:5" x14ac:dyDescent="0.3">
      <c r="C105" t="s">
        <v>25</v>
      </c>
      <c r="D105" t="s">
        <v>270</v>
      </c>
      <c r="E105">
        <v>10</v>
      </c>
    </row>
    <row r="106" spans="3:5" x14ac:dyDescent="0.3">
      <c r="C106" t="s">
        <v>13</v>
      </c>
      <c r="D106" t="s">
        <v>290</v>
      </c>
      <c r="E106">
        <v>10</v>
      </c>
    </row>
    <row r="107" spans="3:5" x14ac:dyDescent="0.3">
      <c r="C107" t="s">
        <v>70</v>
      </c>
      <c r="D107" t="s">
        <v>270</v>
      </c>
      <c r="E107">
        <v>10</v>
      </c>
    </row>
    <row r="108" spans="3:5" x14ac:dyDescent="0.3">
      <c r="C108" t="s">
        <v>20</v>
      </c>
      <c r="D108" t="s">
        <v>274</v>
      </c>
      <c r="E108">
        <v>10</v>
      </c>
    </row>
    <row r="109" spans="3:5" x14ac:dyDescent="0.3">
      <c r="C109" t="s">
        <v>179</v>
      </c>
      <c r="D109" t="s">
        <v>275</v>
      </c>
      <c r="E109">
        <v>10</v>
      </c>
    </row>
    <row r="110" spans="3:5" x14ac:dyDescent="0.3">
      <c r="C110" t="s">
        <v>158</v>
      </c>
      <c r="D110" t="s">
        <v>269</v>
      </c>
      <c r="E110">
        <v>10</v>
      </c>
    </row>
    <row r="111" spans="3:5" x14ac:dyDescent="0.3">
      <c r="C111" t="s">
        <v>192</v>
      </c>
      <c r="D111" t="s">
        <v>291</v>
      </c>
      <c r="E111">
        <v>10</v>
      </c>
    </row>
    <row r="112" spans="3:5" x14ac:dyDescent="0.3">
      <c r="C112" t="s">
        <v>193</v>
      </c>
      <c r="D112" t="s">
        <v>272</v>
      </c>
      <c r="E112">
        <v>10</v>
      </c>
    </row>
    <row r="113" spans="3:5" x14ac:dyDescent="0.3">
      <c r="C113" t="s">
        <v>11</v>
      </c>
      <c r="D113" t="s">
        <v>275</v>
      </c>
      <c r="E113">
        <v>10</v>
      </c>
    </row>
    <row r="114" spans="3:5" x14ac:dyDescent="0.3">
      <c r="C114" t="s">
        <v>218</v>
      </c>
      <c r="D114" t="s">
        <v>269</v>
      </c>
      <c r="E114">
        <v>10</v>
      </c>
    </row>
    <row r="115" spans="3:5" x14ac:dyDescent="0.3">
      <c r="C115" t="s">
        <v>170</v>
      </c>
      <c r="D115" t="s">
        <v>266</v>
      </c>
      <c r="E115">
        <v>10</v>
      </c>
    </row>
    <row r="116" spans="3:5" x14ac:dyDescent="0.3">
      <c r="C116" t="s">
        <v>50</v>
      </c>
      <c r="D116" t="s">
        <v>270</v>
      </c>
      <c r="E116">
        <v>10</v>
      </c>
    </row>
    <row r="117" spans="3:5" x14ac:dyDescent="0.3">
      <c r="C117" t="s">
        <v>242</v>
      </c>
      <c r="D117" t="s">
        <v>276</v>
      </c>
      <c r="E117">
        <v>10</v>
      </c>
    </row>
    <row r="118" spans="3:5" x14ac:dyDescent="0.3">
      <c r="C118" t="s">
        <v>223</v>
      </c>
      <c r="D118" t="s">
        <v>277</v>
      </c>
      <c r="E118">
        <v>10</v>
      </c>
    </row>
    <row r="119" spans="3:5" x14ac:dyDescent="0.3">
      <c r="C119" t="s">
        <v>25</v>
      </c>
      <c r="D119" t="s">
        <v>270</v>
      </c>
      <c r="E119">
        <v>10</v>
      </c>
    </row>
    <row r="120" spans="3:5" x14ac:dyDescent="0.3">
      <c r="C120" t="s">
        <v>12</v>
      </c>
      <c r="D120" t="s">
        <v>272</v>
      </c>
      <c r="E120">
        <v>9</v>
      </c>
    </row>
    <row r="121" spans="3:5" x14ac:dyDescent="0.3">
      <c r="C121" t="s">
        <v>15</v>
      </c>
      <c r="D121" t="s">
        <v>275</v>
      </c>
      <c r="E121">
        <v>9</v>
      </c>
    </row>
    <row r="122" spans="3:5" x14ac:dyDescent="0.3">
      <c r="C122" t="s">
        <v>20</v>
      </c>
      <c r="D122" t="s">
        <v>274</v>
      </c>
      <c r="E122">
        <v>9</v>
      </c>
    </row>
    <row r="123" spans="3:5" x14ac:dyDescent="0.3">
      <c r="C123" t="s">
        <v>50</v>
      </c>
      <c r="D123" t="s">
        <v>270</v>
      </c>
      <c r="E123">
        <v>9</v>
      </c>
    </row>
    <row r="124" spans="3:5" x14ac:dyDescent="0.3">
      <c r="C124" t="s">
        <v>99</v>
      </c>
      <c r="D124" t="s">
        <v>278</v>
      </c>
      <c r="E124">
        <v>9</v>
      </c>
    </row>
    <row r="125" spans="3:5" x14ac:dyDescent="0.3">
      <c r="C125" t="s">
        <v>136</v>
      </c>
      <c r="D125" t="s">
        <v>272</v>
      </c>
      <c r="E125">
        <v>9</v>
      </c>
    </row>
    <row r="126" spans="3:5" x14ac:dyDescent="0.3">
      <c r="C126" t="s">
        <v>7</v>
      </c>
      <c r="D126" t="s">
        <v>283</v>
      </c>
      <c r="E126">
        <v>9</v>
      </c>
    </row>
    <row r="127" spans="3:5" x14ac:dyDescent="0.3">
      <c r="C127" t="s">
        <v>70</v>
      </c>
      <c r="D127" t="s">
        <v>270</v>
      </c>
      <c r="E127">
        <v>9</v>
      </c>
    </row>
    <row r="128" spans="3:5" x14ac:dyDescent="0.3">
      <c r="C128" t="s">
        <v>12</v>
      </c>
      <c r="D128" t="s">
        <v>272</v>
      </c>
      <c r="E128">
        <v>9</v>
      </c>
    </row>
    <row r="129" spans="3:5" x14ac:dyDescent="0.3">
      <c r="C129" t="s">
        <v>50</v>
      </c>
      <c r="D129" t="s">
        <v>270</v>
      </c>
      <c r="E129">
        <v>9</v>
      </c>
    </row>
    <row r="130" spans="3:5" x14ac:dyDescent="0.3">
      <c r="C130" t="s">
        <v>8</v>
      </c>
      <c r="D130" t="s">
        <v>290</v>
      </c>
      <c r="E130">
        <v>9</v>
      </c>
    </row>
    <row r="131" spans="3:5" x14ac:dyDescent="0.3">
      <c r="C131" t="s">
        <v>99</v>
      </c>
      <c r="D131" t="s">
        <v>278</v>
      </c>
      <c r="E131">
        <v>9</v>
      </c>
    </row>
    <row r="132" spans="3:5" x14ac:dyDescent="0.3">
      <c r="C132" t="s">
        <v>72</v>
      </c>
      <c r="D132" t="s">
        <v>268</v>
      </c>
      <c r="E132">
        <v>9</v>
      </c>
    </row>
    <row r="133" spans="3:5" x14ac:dyDescent="0.3">
      <c r="C133" t="s">
        <v>43</v>
      </c>
      <c r="D133" t="s">
        <v>162</v>
      </c>
      <c r="E133">
        <v>9</v>
      </c>
    </row>
    <row r="134" spans="3:5" x14ac:dyDescent="0.3">
      <c r="C134" t="s">
        <v>50</v>
      </c>
      <c r="D134" t="s">
        <v>270</v>
      </c>
      <c r="E134">
        <v>9</v>
      </c>
    </row>
    <row r="135" spans="3:5" x14ac:dyDescent="0.3">
      <c r="C135" t="s">
        <v>72</v>
      </c>
      <c r="D135" t="s">
        <v>268</v>
      </c>
      <c r="E135">
        <v>9</v>
      </c>
    </row>
    <row r="136" spans="3:5" x14ac:dyDescent="0.3">
      <c r="C136" t="s">
        <v>50</v>
      </c>
      <c r="D136" t="s">
        <v>270</v>
      </c>
      <c r="E136">
        <v>9</v>
      </c>
    </row>
    <row r="137" spans="3:5" x14ac:dyDescent="0.3">
      <c r="C137" t="s">
        <v>73</v>
      </c>
      <c r="D137" t="s">
        <v>282</v>
      </c>
      <c r="E137">
        <v>9</v>
      </c>
    </row>
    <row r="138" spans="3:5" x14ac:dyDescent="0.3">
      <c r="C138" t="s">
        <v>41</v>
      </c>
      <c r="D138" t="s">
        <v>267</v>
      </c>
      <c r="E138">
        <v>9</v>
      </c>
    </row>
    <row r="139" spans="3:5" x14ac:dyDescent="0.3">
      <c r="C139" t="s">
        <v>68</v>
      </c>
      <c r="D139" t="s">
        <v>279</v>
      </c>
      <c r="E139">
        <v>9</v>
      </c>
    </row>
    <row r="140" spans="3:5" x14ac:dyDescent="0.3">
      <c r="C140" t="s">
        <v>176</v>
      </c>
      <c r="D140" t="s">
        <v>273</v>
      </c>
      <c r="E140">
        <v>9</v>
      </c>
    </row>
    <row r="141" spans="3:5" x14ac:dyDescent="0.3">
      <c r="C141" t="s">
        <v>15</v>
      </c>
      <c r="D141" t="s">
        <v>275</v>
      </c>
      <c r="E141">
        <v>9</v>
      </c>
    </row>
    <row r="142" spans="3:5" x14ac:dyDescent="0.3">
      <c r="C142" t="s">
        <v>157</v>
      </c>
      <c r="D142" t="s">
        <v>283</v>
      </c>
      <c r="E142">
        <v>9</v>
      </c>
    </row>
    <row r="143" spans="3:5" x14ac:dyDescent="0.3">
      <c r="C143" t="s">
        <v>52</v>
      </c>
      <c r="D143" t="s">
        <v>270</v>
      </c>
      <c r="E143">
        <v>9</v>
      </c>
    </row>
    <row r="144" spans="3:5" x14ac:dyDescent="0.3">
      <c r="C144" t="s">
        <v>25</v>
      </c>
      <c r="D144" t="s">
        <v>270</v>
      </c>
      <c r="E144">
        <v>9</v>
      </c>
    </row>
    <row r="145" spans="3:5" x14ac:dyDescent="0.3">
      <c r="C145" t="s">
        <v>46</v>
      </c>
      <c r="D145" t="s">
        <v>270</v>
      </c>
      <c r="E145">
        <v>9</v>
      </c>
    </row>
    <row r="146" spans="3:5" x14ac:dyDescent="0.3">
      <c r="C146" t="s">
        <v>78</v>
      </c>
      <c r="D146" t="s">
        <v>266</v>
      </c>
      <c r="E146">
        <v>9</v>
      </c>
    </row>
    <row r="147" spans="3:5" x14ac:dyDescent="0.3">
      <c r="C147" t="s">
        <v>25</v>
      </c>
      <c r="D147" t="s">
        <v>270</v>
      </c>
      <c r="E147">
        <v>9</v>
      </c>
    </row>
    <row r="148" spans="3:5" x14ac:dyDescent="0.3">
      <c r="C148" t="s">
        <v>21</v>
      </c>
      <c r="D148" t="s">
        <v>291</v>
      </c>
      <c r="E148">
        <v>9</v>
      </c>
    </row>
    <row r="149" spans="3:5" x14ac:dyDescent="0.3">
      <c r="C149" t="s">
        <v>73</v>
      </c>
      <c r="D149" t="s">
        <v>282</v>
      </c>
      <c r="E149">
        <v>9</v>
      </c>
    </row>
    <row r="150" spans="3:5" x14ac:dyDescent="0.3">
      <c r="C150" t="s">
        <v>20</v>
      </c>
      <c r="D150" t="s">
        <v>274</v>
      </c>
      <c r="E150">
        <v>9</v>
      </c>
    </row>
    <row r="151" spans="3:5" x14ac:dyDescent="0.3">
      <c r="C151" t="s">
        <v>21</v>
      </c>
      <c r="D151" t="s">
        <v>291</v>
      </c>
      <c r="E151">
        <v>9</v>
      </c>
    </row>
    <row r="152" spans="3:5" x14ac:dyDescent="0.3">
      <c r="C152" t="s">
        <v>78</v>
      </c>
      <c r="D152" t="s">
        <v>266</v>
      </c>
      <c r="E152">
        <v>9</v>
      </c>
    </row>
    <row r="153" spans="3:5" x14ac:dyDescent="0.3">
      <c r="C153" t="s">
        <v>13</v>
      </c>
      <c r="D153" t="s">
        <v>290</v>
      </c>
      <c r="E153">
        <v>8</v>
      </c>
    </row>
    <row r="154" spans="3:5" x14ac:dyDescent="0.3">
      <c r="C154" t="s">
        <v>14</v>
      </c>
      <c r="D154" t="s">
        <v>280</v>
      </c>
      <c r="E154">
        <v>8</v>
      </c>
    </row>
    <row r="155" spans="3:5" x14ac:dyDescent="0.3">
      <c r="C155" t="s">
        <v>16</v>
      </c>
      <c r="D155" t="s">
        <v>291</v>
      </c>
      <c r="E155">
        <v>8</v>
      </c>
    </row>
    <row r="156" spans="3:5" x14ac:dyDescent="0.3">
      <c r="C156" t="s">
        <v>121</v>
      </c>
      <c r="D156" t="s">
        <v>275</v>
      </c>
      <c r="E156">
        <v>8</v>
      </c>
    </row>
    <row r="157" spans="3:5" x14ac:dyDescent="0.3">
      <c r="C157" t="s">
        <v>82</v>
      </c>
      <c r="D157" t="s">
        <v>280</v>
      </c>
      <c r="E157">
        <v>8</v>
      </c>
    </row>
    <row r="158" spans="3:5" x14ac:dyDescent="0.3">
      <c r="C158" t="s">
        <v>135</v>
      </c>
      <c r="D158" t="s">
        <v>283</v>
      </c>
      <c r="E158">
        <v>8</v>
      </c>
    </row>
    <row r="159" spans="3:5" x14ac:dyDescent="0.3">
      <c r="C159" t="s">
        <v>10</v>
      </c>
      <c r="D159" t="s">
        <v>270</v>
      </c>
      <c r="E159">
        <v>8</v>
      </c>
    </row>
    <row r="160" spans="3:5" x14ac:dyDescent="0.3">
      <c r="C160" t="s">
        <v>41</v>
      </c>
      <c r="D160" t="s">
        <v>267</v>
      </c>
      <c r="E160">
        <v>8</v>
      </c>
    </row>
    <row r="161" spans="3:5" x14ac:dyDescent="0.3">
      <c r="C161" t="s">
        <v>64</v>
      </c>
      <c r="D161" t="s">
        <v>267</v>
      </c>
      <c r="E161">
        <v>8</v>
      </c>
    </row>
    <row r="162" spans="3:5" x14ac:dyDescent="0.3">
      <c r="C162" t="s">
        <v>149</v>
      </c>
      <c r="D162" t="s">
        <v>279</v>
      </c>
      <c r="E162">
        <v>8</v>
      </c>
    </row>
    <row r="163" spans="3:5" x14ac:dyDescent="0.3">
      <c r="C163" t="s">
        <v>133</v>
      </c>
      <c r="D163" t="s">
        <v>274</v>
      </c>
      <c r="E163">
        <v>8</v>
      </c>
    </row>
    <row r="164" spans="3:5" x14ac:dyDescent="0.3">
      <c r="C164" t="s">
        <v>8</v>
      </c>
      <c r="D164" t="s">
        <v>290</v>
      </c>
      <c r="E164">
        <v>8</v>
      </c>
    </row>
    <row r="165" spans="3:5" x14ac:dyDescent="0.3">
      <c r="C165" t="s">
        <v>78</v>
      </c>
      <c r="D165" t="s">
        <v>266</v>
      </c>
      <c r="E165">
        <v>8</v>
      </c>
    </row>
    <row r="166" spans="3:5" x14ac:dyDescent="0.3">
      <c r="C166" t="s">
        <v>10</v>
      </c>
      <c r="D166" t="s">
        <v>270</v>
      </c>
      <c r="E166">
        <v>8</v>
      </c>
    </row>
    <row r="167" spans="3:5" x14ac:dyDescent="0.3">
      <c r="C167" t="s">
        <v>22</v>
      </c>
      <c r="D167" t="s">
        <v>274</v>
      </c>
      <c r="E167">
        <v>8</v>
      </c>
    </row>
    <row r="168" spans="3:5" x14ac:dyDescent="0.3">
      <c r="C168" t="s">
        <v>71</v>
      </c>
      <c r="D168" t="s">
        <v>272</v>
      </c>
      <c r="E168">
        <v>8</v>
      </c>
    </row>
    <row r="169" spans="3:5" x14ac:dyDescent="0.3">
      <c r="C169" t="s">
        <v>15</v>
      </c>
      <c r="D169" t="s">
        <v>275</v>
      </c>
      <c r="E169">
        <v>8</v>
      </c>
    </row>
    <row r="170" spans="3:5" x14ac:dyDescent="0.3">
      <c r="C170" t="s">
        <v>46</v>
      </c>
      <c r="D170" t="s">
        <v>270</v>
      </c>
      <c r="E170">
        <v>8</v>
      </c>
    </row>
    <row r="171" spans="3:5" x14ac:dyDescent="0.3">
      <c r="C171" t="s">
        <v>15</v>
      </c>
      <c r="D171" t="s">
        <v>275</v>
      </c>
      <c r="E171">
        <v>8</v>
      </c>
    </row>
    <row r="172" spans="3:5" x14ac:dyDescent="0.3">
      <c r="C172" t="s">
        <v>8</v>
      </c>
      <c r="D172" t="s">
        <v>290</v>
      </c>
      <c r="E172">
        <v>8</v>
      </c>
    </row>
    <row r="173" spans="3:5" x14ac:dyDescent="0.3">
      <c r="C173" t="s">
        <v>15</v>
      </c>
      <c r="D173" t="s">
        <v>275</v>
      </c>
      <c r="E173">
        <v>8</v>
      </c>
    </row>
    <row r="174" spans="3:5" x14ac:dyDescent="0.3">
      <c r="C174" t="s">
        <v>157</v>
      </c>
      <c r="D174" t="s">
        <v>283</v>
      </c>
      <c r="E174">
        <v>8</v>
      </c>
    </row>
    <row r="175" spans="3:5" x14ac:dyDescent="0.3">
      <c r="C175" t="s">
        <v>19</v>
      </c>
      <c r="D175" t="s">
        <v>271</v>
      </c>
      <c r="E175">
        <v>8</v>
      </c>
    </row>
    <row r="176" spans="3:5" x14ac:dyDescent="0.3">
      <c r="C176" t="s">
        <v>20</v>
      </c>
      <c r="D176" t="s">
        <v>274</v>
      </c>
      <c r="E176">
        <v>8</v>
      </c>
    </row>
    <row r="177" spans="3:5" x14ac:dyDescent="0.3">
      <c r="C177" t="s">
        <v>81</v>
      </c>
      <c r="D177" t="s">
        <v>276</v>
      </c>
      <c r="E177">
        <v>8</v>
      </c>
    </row>
    <row r="178" spans="3:5" x14ac:dyDescent="0.3">
      <c r="C178" t="s">
        <v>229</v>
      </c>
      <c r="D178" t="s">
        <v>275</v>
      </c>
      <c r="E178">
        <v>8</v>
      </c>
    </row>
    <row r="179" spans="3:5" x14ac:dyDescent="0.3">
      <c r="C179" t="s">
        <v>19</v>
      </c>
      <c r="D179" t="s">
        <v>271</v>
      </c>
      <c r="E179">
        <v>8</v>
      </c>
    </row>
    <row r="180" spans="3:5" x14ac:dyDescent="0.3">
      <c r="C180" t="s">
        <v>50</v>
      </c>
      <c r="D180" t="s">
        <v>270</v>
      </c>
      <c r="E180">
        <v>8</v>
      </c>
    </row>
    <row r="181" spans="3:5" x14ac:dyDescent="0.3">
      <c r="C181" t="s">
        <v>22</v>
      </c>
      <c r="D181" t="s">
        <v>274</v>
      </c>
      <c r="E181">
        <v>8</v>
      </c>
    </row>
    <row r="182" spans="3:5" x14ac:dyDescent="0.3">
      <c r="C182" t="s">
        <v>176</v>
      </c>
      <c r="D182" t="s">
        <v>273</v>
      </c>
      <c r="E182">
        <v>8</v>
      </c>
    </row>
    <row r="183" spans="3:5" x14ac:dyDescent="0.3">
      <c r="C183" t="s">
        <v>71</v>
      </c>
      <c r="D183" t="s">
        <v>272</v>
      </c>
      <c r="E183">
        <v>8</v>
      </c>
    </row>
    <row r="184" spans="3:5" x14ac:dyDescent="0.3">
      <c r="C184" t="s">
        <v>52</v>
      </c>
      <c r="D184" t="s">
        <v>270</v>
      </c>
      <c r="E184">
        <v>8</v>
      </c>
    </row>
    <row r="185" spans="3:5" x14ac:dyDescent="0.3">
      <c r="C185" t="s">
        <v>184</v>
      </c>
      <c r="D185" t="s">
        <v>274</v>
      </c>
      <c r="E185">
        <v>8</v>
      </c>
    </row>
    <row r="186" spans="3:5" x14ac:dyDescent="0.3">
      <c r="C186" t="s">
        <v>17</v>
      </c>
      <c r="D186" t="s">
        <v>280</v>
      </c>
      <c r="E186">
        <v>7</v>
      </c>
    </row>
    <row r="187" spans="3:5" x14ac:dyDescent="0.3">
      <c r="C187" t="s">
        <v>23</v>
      </c>
      <c r="D187" t="s">
        <v>281</v>
      </c>
      <c r="E187">
        <v>7</v>
      </c>
    </row>
    <row r="188" spans="3:5" x14ac:dyDescent="0.3">
      <c r="C188" t="s">
        <v>27</v>
      </c>
      <c r="D188" t="s">
        <v>280</v>
      </c>
      <c r="E188">
        <v>7</v>
      </c>
    </row>
    <row r="189" spans="3:5" x14ac:dyDescent="0.3">
      <c r="C189" t="s">
        <v>137</v>
      </c>
      <c r="D189" t="s">
        <v>281</v>
      </c>
      <c r="E189">
        <v>7</v>
      </c>
    </row>
    <row r="190" spans="3:5" x14ac:dyDescent="0.3">
      <c r="C190" t="s">
        <v>138</v>
      </c>
      <c r="D190" t="s">
        <v>291</v>
      </c>
      <c r="E190">
        <v>7</v>
      </c>
    </row>
    <row r="191" spans="3:5" x14ac:dyDescent="0.3">
      <c r="C191" t="s">
        <v>100</v>
      </c>
      <c r="D191" t="s">
        <v>271</v>
      </c>
      <c r="E191">
        <v>7</v>
      </c>
    </row>
    <row r="192" spans="3:5" x14ac:dyDescent="0.3">
      <c r="C192" t="s">
        <v>142</v>
      </c>
      <c r="D192" t="s">
        <v>270</v>
      </c>
      <c r="E192">
        <v>7</v>
      </c>
    </row>
    <row r="193" spans="3:5" x14ac:dyDescent="0.3">
      <c r="C193" t="s">
        <v>147</v>
      </c>
      <c r="D193" t="s">
        <v>270</v>
      </c>
      <c r="E193">
        <v>7</v>
      </c>
    </row>
    <row r="194" spans="3:5" x14ac:dyDescent="0.3">
      <c r="C194">
        <v>207</v>
      </c>
      <c r="D194" t="s">
        <v>284</v>
      </c>
      <c r="E194">
        <v>7</v>
      </c>
    </row>
    <row r="195" spans="3:5" x14ac:dyDescent="0.3">
      <c r="C195" t="s">
        <v>157</v>
      </c>
      <c r="D195" t="s">
        <v>283</v>
      </c>
      <c r="E195">
        <v>7</v>
      </c>
    </row>
    <row r="196" spans="3:5" x14ac:dyDescent="0.3">
      <c r="C196" t="s">
        <v>135</v>
      </c>
      <c r="D196" t="s">
        <v>283</v>
      </c>
      <c r="E196">
        <v>7</v>
      </c>
    </row>
    <row r="197" spans="3:5" x14ac:dyDescent="0.3">
      <c r="C197" t="s">
        <v>78</v>
      </c>
      <c r="D197" t="s">
        <v>266</v>
      </c>
      <c r="E197">
        <v>7</v>
      </c>
    </row>
    <row r="198" spans="3:5" x14ac:dyDescent="0.3">
      <c r="C198" t="s">
        <v>46</v>
      </c>
      <c r="D198" t="s">
        <v>270</v>
      </c>
      <c r="E198">
        <v>7</v>
      </c>
    </row>
    <row r="199" spans="3:5" x14ac:dyDescent="0.3">
      <c r="C199" t="s">
        <v>21</v>
      </c>
      <c r="D199" t="s">
        <v>291</v>
      </c>
      <c r="E199">
        <v>7</v>
      </c>
    </row>
    <row r="200" spans="3:5" x14ac:dyDescent="0.3">
      <c r="C200" t="s">
        <v>141</v>
      </c>
      <c r="D200" t="s">
        <v>274</v>
      </c>
      <c r="E200">
        <v>7</v>
      </c>
    </row>
    <row r="201" spans="3:5" x14ac:dyDescent="0.3">
      <c r="C201" t="s">
        <v>134</v>
      </c>
      <c r="D201" t="s">
        <v>266</v>
      </c>
      <c r="E201">
        <v>7</v>
      </c>
    </row>
    <row r="202" spans="3:5" x14ac:dyDescent="0.3">
      <c r="C202" t="s">
        <v>141</v>
      </c>
      <c r="D202" t="s">
        <v>274</v>
      </c>
      <c r="E202">
        <v>7</v>
      </c>
    </row>
    <row r="203" spans="3:5" x14ac:dyDescent="0.3">
      <c r="C203" t="s">
        <v>157</v>
      </c>
      <c r="D203" t="s">
        <v>283</v>
      </c>
      <c r="E203">
        <v>7</v>
      </c>
    </row>
    <row r="204" spans="3:5" x14ac:dyDescent="0.3">
      <c r="C204" t="s">
        <v>50</v>
      </c>
      <c r="D204" t="s">
        <v>270</v>
      </c>
      <c r="E204">
        <v>7</v>
      </c>
    </row>
    <row r="205" spans="3:5" x14ac:dyDescent="0.3">
      <c r="C205" t="s">
        <v>206</v>
      </c>
      <c r="D205" t="s">
        <v>284</v>
      </c>
      <c r="E205">
        <v>7</v>
      </c>
    </row>
    <row r="206" spans="3:5" x14ac:dyDescent="0.3">
      <c r="C206" t="s">
        <v>97</v>
      </c>
      <c r="D206" t="s">
        <v>272</v>
      </c>
      <c r="E206">
        <v>7</v>
      </c>
    </row>
    <row r="207" spans="3:5" x14ac:dyDescent="0.3">
      <c r="C207" t="s">
        <v>12</v>
      </c>
      <c r="D207" t="s">
        <v>272</v>
      </c>
      <c r="E207">
        <v>7</v>
      </c>
    </row>
    <row r="208" spans="3:5" x14ac:dyDescent="0.3">
      <c r="C208" t="s">
        <v>68</v>
      </c>
      <c r="D208" t="s">
        <v>279</v>
      </c>
      <c r="E208">
        <v>7</v>
      </c>
    </row>
    <row r="209" spans="3:5" x14ac:dyDescent="0.3">
      <c r="C209" t="s">
        <v>17</v>
      </c>
      <c r="D209" t="s">
        <v>280</v>
      </c>
      <c r="E209">
        <v>7</v>
      </c>
    </row>
    <row r="210" spans="3:5" x14ac:dyDescent="0.3">
      <c r="C210" t="s">
        <v>230</v>
      </c>
      <c r="D210" t="s">
        <v>284</v>
      </c>
      <c r="E210">
        <v>7</v>
      </c>
    </row>
    <row r="211" spans="3:5" x14ac:dyDescent="0.3">
      <c r="C211" t="s">
        <v>243</v>
      </c>
      <c r="D211" t="s">
        <v>284</v>
      </c>
      <c r="E211">
        <v>7</v>
      </c>
    </row>
    <row r="212" spans="3:5" x14ac:dyDescent="0.3">
      <c r="C212" t="s">
        <v>244</v>
      </c>
      <c r="D212" t="s">
        <v>290</v>
      </c>
      <c r="E212">
        <v>7</v>
      </c>
    </row>
    <row r="213" spans="3:5" x14ac:dyDescent="0.3">
      <c r="C213" t="s">
        <v>17</v>
      </c>
      <c r="D213" t="s">
        <v>280</v>
      </c>
      <c r="E213">
        <v>7</v>
      </c>
    </row>
    <row r="214" spans="3:5" x14ac:dyDescent="0.3">
      <c r="C214" t="s">
        <v>39</v>
      </c>
      <c r="D214" t="s">
        <v>270</v>
      </c>
      <c r="E214">
        <v>7</v>
      </c>
    </row>
    <row r="215" spans="3:5" x14ac:dyDescent="0.3">
      <c r="C215" t="s">
        <v>47</v>
      </c>
      <c r="D215" t="s">
        <v>267</v>
      </c>
      <c r="E215">
        <v>7</v>
      </c>
    </row>
    <row r="216" spans="3:5" x14ac:dyDescent="0.3">
      <c r="C216" t="s">
        <v>192</v>
      </c>
      <c r="D216" t="s">
        <v>291</v>
      </c>
      <c r="E216">
        <v>7</v>
      </c>
    </row>
    <row r="217" spans="3:5" x14ac:dyDescent="0.3">
      <c r="C217" t="s">
        <v>26</v>
      </c>
      <c r="D217" t="s">
        <v>275</v>
      </c>
      <c r="E217">
        <v>7</v>
      </c>
    </row>
    <row r="218" spans="3:5" x14ac:dyDescent="0.3">
      <c r="C218" t="s">
        <v>249</v>
      </c>
      <c r="D218" t="s">
        <v>274</v>
      </c>
      <c r="E218">
        <v>7</v>
      </c>
    </row>
    <row r="219" spans="3:5" x14ac:dyDescent="0.3">
      <c r="C219" t="s">
        <v>157</v>
      </c>
      <c r="D219" t="s">
        <v>283</v>
      </c>
      <c r="E219">
        <v>7</v>
      </c>
    </row>
    <row r="220" spans="3:5" x14ac:dyDescent="0.3">
      <c r="C220" t="s">
        <v>12</v>
      </c>
      <c r="D220" t="s">
        <v>272</v>
      </c>
      <c r="E220">
        <v>7</v>
      </c>
    </row>
    <row r="221" spans="3:5" x14ac:dyDescent="0.3">
      <c r="C221" t="s">
        <v>170</v>
      </c>
      <c r="D221" t="s">
        <v>266</v>
      </c>
      <c r="E221">
        <v>7</v>
      </c>
    </row>
    <row r="222" spans="3:5" x14ac:dyDescent="0.3">
      <c r="C222" t="s">
        <v>17</v>
      </c>
      <c r="D222" t="s">
        <v>280</v>
      </c>
      <c r="E222">
        <v>7</v>
      </c>
    </row>
    <row r="223" spans="3:5" x14ac:dyDescent="0.3">
      <c r="C223" t="s">
        <v>145</v>
      </c>
      <c r="D223" t="s">
        <v>273</v>
      </c>
      <c r="E223">
        <v>7</v>
      </c>
    </row>
    <row r="224" spans="3:5" x14ac:dyDescent="0.3">
      <c r="C224" t="s">
        <v>21</v>
      </c>
      <c r="D224" t="s">
        <v>291</v>
      </c>
      <c r="E224">
        <v>6</v>
      </c>
    </row>
    <row r="225" spans="3:5" x14ac:dyDescent="0.3">
      <c r="C225" t="s">
        <v>24</v>
      </c>
      <c r="D225" t="s">
        <v>281</v>
      </c>
      <c r="E225">
        <v>6</v>
      </c>
    </row>
    <row r="226" spans="3:5" x14ac:dyDescent="0.3">
      <c r="C226" t="s">
        <v>26</v>
      </c>
      <c r="D226" t="s">
        <v>275</v>
      </c>
      <c r="E226">
        <v>6</v>
      </c>
    </row>
    <row r="227" spans="3:5" x14ac:dyDescent="0.3">
      <c r="C227" t="s">
        <v>39</v>
      </c>
      <c r="D227" t="s">
        <v>270</v>
      </c>
      <c r="E227">
        <v>6</v>
      </c>
    </row>
    <row r="228" spans="3:5" x14ac:dyDescent="0.3">
      <c r="C228" t="s">
        <v>41</v>
      </c>
      <c r="D228" t="s">
        <v>283</v>
      </c>
      <c r="E228">
        <v>6</v>
      </c>
    </row>
    <row r="229" spans="3:5" x14ac:dyDescent="0.3">
      <c r="C229" t="s">
        <v>46</v>
      </c>
      <c r="D229" t="s">
        <v>270</v>
      </c>
      <c r="E229">
        <v>6</v>
      </c>
    </row>
    <row r="230" spans="3:5" x14ac:dyDescent="0.3">
      <c r="C230" t="s">
        <v>139</v>
      </c>
      <c r="D230" t="s">
        <v>268</v>
      </c>
      <c r="E230">
        <v>6</v>
      </c>
    </row>
    <row r="231" spans="3:5" x14ac:dyDescent="0.3">
      <c r="C231" t="s">
        <v>140</v>
      </c>
      <c r="D231" t="s">
        <v>290</v>
      </c>
      <c r="E231">
        <v>6</v>
      </c>
    </row>
    <row r="232" spans="3:5" x14ac:dyDescent="0.3">
      <c r="C232" t="s">
        <v>141</v>
      </c>
      <c r="D232" t="s">
        <v>274</v>
      </c>
      <c r="E232">
        <v>6</v>
      </c>
    </row>
    <row r="233" spans="3:5" x14ac:dyDescent="0.3">
      <c r="C233" t="s">
        <v>38</v>
      </c>
      <c r="D233" t="s">
        <v>275</v>
      </c>
      <c r="E233">
        <v>6</v>
      </c>
    </row>
    <row r="234" spans="3:5" x14ac:dyDescent="0.3">
      <c r="C234" t="s">
        <v>143</v>
      </c>
      <c r="D234" t="s">
        <v>270</v>
      </c>
      <c r="E234">
        <v>6</v>
      </c>
    </row>
    <row r="235" spans="3:5" x14ac:dyDescent="0.3">
      <c r="C235" t="s">
        <v>148</v>
      </c>
      <c r="D235" t="s">
        <v>267</v>
      </c>
      <c r="E235">
        <v>6</v>
      </c>
    </row>
    <row r="236" spans="3:5" x14ac:dyDescent="0.3">
      <c r="C236" t="s">
        <v>152</v>
      </c>
      <c r="D236" t="s">
        <v>275</v>
      </c>
      <c r="E236">
        <v>6</v>
      </c>
    </row>
    <row r="237" spans="3:5" x14ac:dyDescent="0.3">
      <c r="C237" t="s">
        <v>155</v>
      </c>
      <c r="D237" t="s">
        <v>283</v>
      </c>
      <c r="E237">
        <v>6</v>
      </c>
    </row>
    <row r="238" spans="3:5" x14ac:dyDescent="0.3">
      <c r="C238" t="s">
        <v>170</v>
      </c>
      <c r="D238" t="s">
        <v>266</v>
      </c>
      <c r="E238">
        <v>6</v>
      </c>
    </row>
    <row r="239" spans="3:5" x14ac:dyDescent="0.3">
      <c r="C239" t="s">
        <v>116</v>
      </c>
      <c r="D239" t="s">
        <v>275</v>
      </c>
      <c r="E239">
        <v>6</v>
      </c>
    </row>
    <row r="240" spans="3:5" x14ac:dyDescent="0.3">
      <c r="C240" t="s">
        <v>116</v>
      </c>
      <c r="D240" t="s">
        <v>275</v>
      </c>
      <c r="E240">
        <v>6</v>
      </c>
    </row>
    <row r="241" spans="3:5" x14ac:dyDescent="0.3">
      <c r="C241" t="s">
        <v>64</v>
      </c>
      <c r="D241" t="s">
        <v>267</v>
      </c>
      <c r="E241">
        <v>6</v>
      </c>
    </row>
    <row r="242" spans="3:5" x14ac:dyDescent="0.3">
      <c r="C242" t="s">
        <v>153</v>
      </c>
      <c r="D242" t="s">
        <v>267</v>
      </c>
      <c r="E242">
        <v>6</v>
      </c>
    </row>
    <row r="243" spans="3:5" x14ac:dyDescent="0.3">
      <c r="C243" t="s">
        <v>147</v>
      </c>
      <c r="D243" t="s">
        <v>270</v>
      </c>
      <c r="E243">
        <v>6</v>
      </c>
    </row>
    <row r="244" spans="3:5" x14ac:dyDescent="0.3">
      <c r="C244" t="s">
        <v>85</v>
      </c>
      <c r="D244" t="s">
        <v>275</v>
      </c>
      <c r="E244">
        <v>6</v>
      </c>
    </row>
    <row r="245" spans="3:5" x14ac:dyDescent="0.3">
      <c r="C245" t="s">
        <v>71</v>
      </c>
      <c r="D245" t="s">
        <v>272</v>
      </c>
      <c r="E245">
        <v>6</v>
      </c>
    </row>
    <row r="246" spans="3:5" x14ac:dyDescent="0.3">
      <c r="C246" t="s">
        <v>186</v>
      </c>
      <c r="D246" t="s">
        <v>269</v>
      </c>
      <c r="E246">
        <v>6</v>
      </c>
    </row>
    <row r="247" spans="3:5" x14ac:dyDescent="0.3">
      <c r="C247" t="s">
        <v>23</v>
      </c>
      <c r="D247" t="s">
        <v>281</v>
      </c>
      <c r="E247">
        <v>6</v>
      </c>
    </row>
    <row r="248" spans="3:5" x14ac:dyDescent="0.3">
      <c r="C248" t="s">
        <v>16</v>
      </c>
      <c r="D248" t="s">
        <v>291</v>
      </c>
      <c r="E248">
        <v>6</v>
      </c>
    </row>
    <row r="249" spans="3:5" x14ac:dyDescent="0.3">
      <c r="C249" t="s">
        <v>18</v>
      </c>
      <c r="D249" t="s">
        <v>269</v>
      </c>
      <c r="E249">
        <v>6</v>
      </c>
    </row>
    <row r="250" spans="3:5" x14ac:dyDescent="0.3">
      <c r="C250">
        <v>37449</v>
      </c>
      <c r="D250" t="s">
        <v>284</v>
      </c>
      <c r="E250">
        <v>6</v>
      </c>
    </row>
    <row r="251" spans="3:5" x14ac:dyDescent="0.3">
      <c r="C251" t="s">
        <v>20</v>
      </c>
      <c r="D251" t="s">
        <v>274</v>
      </c>
      <c r="E251">
        <v>6</v>
      </c>
    </row>
    <row r="252" spans="3:5" x14ac:dyDescent="0.3">
      <c r="C252" t="s">
        <v>207</v>
      </c>
      <c r="D252" t="s">
        <v>272</v>
      </c>
      <c r="E252">
        <v>6</v>
      </c>
    </row>
    <row r="253" spans="3:5" x14ac:dyDescent="0.3">
      <c r="C253" t="s">
        <v>211</v>
      </c>
      <c r="D253" t="s">
        <v>284</v>
      </c>
      <c r="E253">
        <v>6</v>
      </c>
    </row>
    <row r="254" spans="3:5" x14ac:dyDescent="0.3">
      <c r="C254" t="s">
        <v>157</v>
      </c>
      <c r="D254" t="s">
        <v>283</v>
      </c>
      <c r="E254">
        <v>6</v>
      </c>
    </row>
    <row r="255" spans="3:5" x14ac:dyDescent="0.3">
      <c r="C255" t="s">
        <v>18</v>
      </c>
      <c r="D255" t="s">
        <v>269</v>
      </c>
      <c r="E255">
        <v>6</v>
      </c>
    </row>
    <row r="256" spans="3:5" x14ac:dyDescent="0.3">
      <c r="C256" t="s">
        <v>219</v>
      </c>
      <c r="D256" t="s">
        <v>267</v>
      </c>
      <c r="E256">
        <v>6</v>
      </c>
    </row>
    <row r="257" spans="3:5" x14ac:dyDescent="0.3">
      <c r="C257" t="s">
        <v>220</v>
      </c>
      <c r="D257" t="s">
        <v>266</v>
      </c>
      <c r="E257">
        <v>6</v>
      </c>
    </row>
    <row r="258" spans="3:5" x14ac:dyDescent="0.3">
      <c r="C258" t="s">
        <v>40</v>
      </c>
      <c r="D258" t="s">
        <v>275</v>
      </c>
      <c r="E258">
        <v>6</v>
      </c>
    </row>
    <row r="259" spans="3:5" x14ac:dyDescent="0.3">
      <c r="C259" t="s">
        <v>8</v>
      </c>
      <c r="D259" t="s">
        <v>290</v>
      </c>
      <c r="E259">
        <v>6</v>
      </c>
    </row>
    <row r="260" spans="3:5" x14ac:dyDescent="0.3">
      <c r="C260" t="s">
        <v>21</v>
      </c>
      <c r="D260" t="s">
        <v>291</v>
      </c>
      <c r="E260">
        <v>6</v>
      </c>
    </row>
    <row r="261" spans="3:5" x14ac:dyDescent="0.3">
      <c r="C261" t="s">
        <v>158</v>
      </c>
      <c r="D261" t="s">
        <v>269</v>
      </c>
      <c r="E261">
        <v>6</v>
      </c>
    </row>
    <row r="262" spans="3:5" x14ac:dyDescent="0.3">
      <c r="C262" t="s">
        <v>68</v>
      </c>
      <c r="D262" t="s">
        <v>279</v>
      </c>
      <c r="E262">
        <v>6</v>
      </c>
    </row>
    <row r="263" spans="3:5" x14ac:dyDescent="0.3">
      <c r="C263" t="s">
        <v>187</v>
      </c>
      <c r="D263" t="s">
        <v>266</v>
      </c>
      <c r="E263">
        <v>6</v>
      </c>
    </row>
    <row r="264" spans="3:5" x14ac:dyDescent="0.3">
      <c r="C264" t="s">
        <v>233</v>
      </c>
      <c r="D264" t="s">
        <v>281</v>
      </c>
      <c r="E264">
        <v>6</v>
      </c>
    </row>
    <row r="265" spans="3:5" x14ac:dyDescent="0.3">
      <c r="C265" t="s">
        <v>250</v>
      </c>
      <c r="D265" t="s">
        <v>284</v>
      </c>
      <c r="E265">
        <v>6</v>
      </c>
    </row>
    <row r="266" spans="3:5" x14ac:dyDescent="0.3">
      <c r="C266" t="s">
        <v>133</v>
      </c>
      <c r="D266" t="s">
        <v>274</v>
      </c>
      <c r="E266">
        <v>6</v>
      </c>
    </row>
    <row r="267" spans="3:5" x14ac:dyDescent="0.3">
      <c r="C267" t="s">
        <v>251</v>
      </c>
      <c r="D267" t="s">
        <v>267</v>
      </c>
      <c r="E267">
        <v>6</v>
      </c>
    </row>
    <row r="268" spans="3:5" x14ac:dyDescent="0.3">
      <c r="C268" t="s">
        <v>158</v>
      </c>
      <c r="D268" t="s">
        <v>269</v>
      </c>
      <c r="E268">
        <v>6</v>
      </c>
    </row>
    <row r="269" spans="3:5" x14ac:dyDescent="0.3">
      <c r="C269" t="s">
        <v>233</v>
      </c>
      <c r="D269" t="s">
        <v>281</v>
      </c>
      <c r="E269">
        <v>6</v>
      </c>
    </row>
    <row r="270" spans="3:5" x14ac:dyDescent="0.3">
      <c r="C270" t="s">
        <v>97</v>
      </c>
      <c r="D270" t="s">
        <v>272</v>
      </c>
      <c r="E270">
        <v>6</v>
      </c>
    </row>
    <row r="271" spans="3:5" x14ac:dyDescent="0.3">
      <c r="C271" t="s">
        <v>260</v>
      </c>
      <c r="D271" t="s">
        <v>284</v>
      </c>
      <c r="E271">
        <v>6</v>
      </c>
    </row>
    <row r="272" spans="3:5" x14ac:dyDescent="0.3">
      <c r="C272" t="s">
        <v>68</v>
      </c>
      <c r="D272" t="s">
        <v>279</v>
      </c>
      <c r="E272">
        <v>6</v>
      </c>
    </row>
    <row r="273" spans="3:5" x14ac:dyDescent="0.3">
      <c r="C273" t="s">
        <v>28</v>
      </c>
      <c r="D273" t="s">
        <v>277</v>
      </c>
      <c r="E273">
        <v>5</v>
      </c>
    </row>
    <row r="274" spans="3:5" x14ac:dyDescent="0.3">
      <c r="C274" t="s">
        <v>29</v>
      </c>
      <c r="D274" t="s">
        <v>269</v>
      </c>
      <c r="E274">
        <v>5</v>
      </c>
    </row>
    <row r="275" spans="3:5" x14ac:dyDescent="0.3">
      <c r="C275" t="s">
        <v>33</v>
      </c>
      <c r="D275" t="s">
        <v>268</v>
      </c>
      <c r="E275">
        <v>5</v>
      </c>
    </row>
    <row r="276" spans="3:5" x14ac:dyDescent="0.3">
      <c r="C276" t="s">
        <v>35</v>
      </c>
      <c r="D276" t="s">
        <v>282</v>
      </c>
      <c r="E276">
        <v>5</v>
      </c>
    </row>
    <row r="277" spans="3:5" x14ac:dyDescent="0.3">
      <c r="C277" t="s">
        <v>36</v>
      </c>
      <c r="D277" t="s">
        <v>275</v>
      </c>
      <c r="E277">
        <v>5</v>
      </c>
    </row>
    <row r="278" spans="3:5" x14ac:dyDescent="0.3">
      <c r="C278" t="s">
        <v>47</v>
      </c>
      <c r="D278" t="s">
        <v>267</v>
      </c>
      <c r="E278">
        <v>5</v>
      </c>
    </row>
    <row r="279" spans="3:5" x14ac:dyDescent="0.3">
      <c r="C279" t="s">
        <v>51</v>
      </c>
      <c r="D279" t="s">
        <v>275</v>
      </c>
      <c r="E279">
        <v>5</v>
      </c>
    </row>
    <row r="280" spans="3:5" x14ac:dyDescent="0.3">
      <c r="C280" t="s">
        <v>52</v>
      </c>
      <c r="D280" t="s">
        <v>270</v>
      </c>
      <c r="E280">
        <v>5</v>
      </c>
    </row>
    <row r="281" spans="3:5" x14ac:dyDescent="0.3">
      <c r="C281" t="s">
        <v>53</v>
      </c>
      <c r="D281" t="s">
        <v>284</v>
      </c>
      <c r="E281">
        <v>5</v>
      </c>
    </row>
    <row r="282" spans="3:5" x14ac:dyDescent="0.3">
      <c r="C282" t="s">
        <v>57</v>
      </c>
      <c r="D282" t="s">
        <v>282</v>
      </c>
      <c r="E282">
        <v>5</v>
      </c>
    </row>
    <row r="283" spans="3:5" x14ac:dyDescent="0.3">
      <c r="C283" t="s">
        <v>65</v>
      </c>
      <c r="D283" t="s">
        <v>162</v>
      </c>
      <c r="E283">
        <v>5</v>
      </c>
    </row>
    <row r="284" spans="3:5" x14ac:dyDescent="0.3">
      <c r="C284" t="s">
        <v>144</v>
      </c>
      <c r="D284" t="s">
        <v>270</v>
      </c>
      <c r="E284">
        <v>5</v>
      </c>
    </row>
    <row r="285" spans="3:5" x14ac:dyDescent="0.3">
      <c r="C285" t="s">
        <v>146</v>
      </c>
      <c r="D285" t="s">
        <v>284</v>
      </c>
      <c r="E285">
        <v>5</v>
      </c>
    </row>
    <row r="286" spans="3:5" x14ac:dyDescent="0.3">
      <c r="C286" t="s">
        <v>97</v>
      </c>
      <c r="D286" t="s">
        <v>272</v>
      </c>
      <c r="E286">
        <v>5</v>
      </c>
    </row>
    <row r="287" spans="3:5" x14ac:dyDescent="0.3">
      <c r="C287" t="s">
        <v>149</v>
      </c>
      <c r="D287" t="s">
        <v>279</v>
      </c>
      <c r="E287">
        <v>5</v>
      </c>
    </row>
    <row r="288" spans="3:5" x14ac:dyDescent="0.3">
      <c r="C288" t="s">
        <v>150</v>
      </c>
      <c r="D288" t="s">
        <v>284</v>
      </c>
      <c r="E288">
        <v>5</v>
      </c>
    </row>
    <row r="289" spans="3:5" x14ac:dyDescent="0.3">
      <c r="C289" t="s">
        <v>151</v>
      </c>
      <c r="D289" t="s">
        <v>283</v>
      </c>
      <c r="E289">
        <v>5</v>
      </c>
    </row>
    <row r="290" spans="3:5" x14ac:dyDescent="0.3">
      <c r="C290" t="s">
        <v>153</v>
      </c>
      <c r="D290" t="s">
        <v>267</v>
      </c>
      <c r="E290">
        <v>5</v>
      </c>
    </row>
    <row r="291" spans="3:5" x14ac:dyDescent="0.3">
      <c r="C291" t="s">
        <v>56</v>
      </c>
      <c r="D291" t="s">
        <v>273</v>
      </c>
      <c r="E291">
        <v>5</v>
      </c>
    </row>
    <row r="292" spans="3:5" x14ac:dyDescent="0.3">
      <c r="C292" t="s">
        <v>46</v>
      </c>
      <c r="D292" t="s">
        <v>270</v>
      </c>
      <c r="E292">
        <v>5</v>
      </c>
    </row>
    <row r="293" spans="3:5" x14ac:dyDescent="0.3">
      <c r="C293" t="s">
        <v>156</v>
      </c>
      <c r="D293" t="s">
        <v>274</v>
      </c>
      <c r="E293">
        <v>5</v>
      </c>
    </row>
    <row r="294" spans="3:5" x14ac:dyDescent="0.3">
      <c r="C294" t="s">
        <v>158</v>
      </c>
      <c r="D294" t="s">
        <v>269</v>
      </c>
      <c r="E294">
        <v>5</v>
      </c>
    </row>
    <row r="295" spans="3:5" x14ac:dyDescent="0.3">
      <c r="C295" t="s">
        <v>40</v>
      </c>
      <c r="D295" t="s">
        <v>275</v>
      </c>
      <c r="E295">
        <v>5</v>
      </c>
    </row>
    <row r="296" spans="3:5" x14ac:dyDescent="0.3">
      <c r="C296" t="s">
        <v>162</v>
      </c>
      <c r="D296" t="s">
        <v>162</v>
      </c>
      <c r="E296">
        <v>5</v>
      </c>
    </row>
    <row r="297" spans="3:5" x14ac:dyDescent="0.3">
      <c r="C297" t="s">
        <v>19</v>
      </c>
      <c r="D297" t="s">
        <v>271</v>
      </c>
      <c r="E297">
        <v>5</v>
      </c>
    </row>
    <row r="298" spans="3:5" x14ac:dyDescent="0.3">
      <c r="C298" t="s">
        <v>173</v>
      </c>
      <c r="D298" t="s">
        <v>284</v>
      </c>
      <c r="E298">
        <v>5</v>
      </c>
    </row>
    <row r="299" spans="3:5" x14ac:dyDescent="0.3">
      <c r="C299" t="s">
        <v>41</v>
      </c>
      <c r="D299" t="s">
        <v>267</v>
      </c>
      <c r="E299">
        <v>5</v>
      </c>
    </row>
    <row r="300" spans="3:5" x14ac:dyDescent="0.3">
      <c r="C300" t="s">
        <v>72</v>
      </c>
      <c r="D300" t="s">
        <v>268</v>
      </c>
      <c r="E300">
        <v>5</v>
      </c>
    </row>
    <row r="301" spans="3:5" x14ac:dyDescent="0.3">
      <c r="C301" t="s">
        <v>154</v>
      </c>
      <c r="D301" t="s">
        <v>284</v>
      </c>
      <c r="E301">
        <v>5</v>
      </c>
    </row>
    <row r="302" spans="3:5" x14ac:dyDescent="0.3">
      <c r="C302" t="s">
        <v>142</v>
      </c>
      <c r="D302" t="s">
        <v>270</v>
      </c>
      <c r="E302">
        <v>5</v>
      </c>
    </row>
    <row r="303" spans="3:5" x14ac:dyDescent="0.3">
      <c r="C303" t="s">
        <v>10</v>
      </c>
      <c r="D303" t="s">
        <v>270</v>
      </c>
      <c r="E303">
        <v>5</v>
      </c>
    </row>
    <row r="304" spans="3:5" x14ac:dyDescent="0.3">
      <c r="C304" t="s">
        <v>134</v>
      </c>
      <c r="D304" t="s">
        <v>266</v>
      </c>
      <c r="E304">
        <v>5</v>
      </c>
    </row>
    <row r="305" spans="3:5" x14ac:dyDescent="0.3">
      <c r="C305" t="s">
        <v>136</v>
      </c>
      <c r="D305" t="s">
        <v>272</v>
      </c>
      <c r="E305">
        <v>5</v>
      </c>
    </row>
    <row r="306" spans="3:5" x14ac:dyDescent="0.3">
      <c r="C306" t="s">
        <v>56</v>
      </c>
      <c r="D306" t="s">
        <v>273</v>
      </c>
      <c r="E306">
        <v>5</v>
      </c>
    </row>
    <row r="307" spans="3:5" x14ac:dyDescent="0.3">
      <c r="C307" t="s">
        <v>114</v>
      </c>
      <c r="D307" t="s">
        <v>273</v>
      </c>
      <c r="E307">
        <v>5</v>
      </c>
    </row>
    <row r="308" spans="3:5" x14ac:dyDescent="0.3">
      <c r="C308" t="s">
        <v>187</v>
      </c>
      <c r="D308" t="s">
        <v>266</v>
      </c>
      <c r="E308">
        <v>5</v>
      </c>
    </row>
    <row r="309" spans="3:5" x14ac:dyDescent="0.3">
      <c r="C309" t="s">
        <v>82</v>
      </c>
      <c r="D309" t="s">
        <v>280</v>
      </c>
      <c r="E309">
        <v>5</v>
      </c>
    </row>
    <row r="310" spans="3:5" x14ac:dyDescent="0.3">
      <c r="C310" t="s">
        <v>20</v>
      </c>
      <c r="D310" t="s">
        <v>274</v>
      </c>
      <c r="E310">
        <v>5</v>
      </c>
    </row>
    <row r="311" spans="3:5" x14ac:dyDescent="0.3">
      <c r="C311" t="s">
        <v>195</v>
      </c>
      <c r="D311" t="s">
        <v>282</v>
      </c>
      <c r="E311">
        <v>5</v>
      </c>
    </row>
    <row r="312" spans="3:5" x14ac:dyDescent="0.3">
      <c r="C312" t="s">
        <v>208</v>
      </c>
      <c r="D312" t="s">
        <v>284</v>
      </c>
      <c r="E312">
        <v>5</v>
      </c>
    </row>
    <row r="313" spans="3:5" x14ac:dyDescent="0.3">
      <c r="C313" t="s">
        <v>72</v>
      </c>
      <c r="D313" t="s">
        <v>268</v>
      </c>
      <c r="E313">
        <v>5</v>
      </c>
    </row>
    <row r="314" spans="3:5" x14ac:dyDescent="0.3">
      <c r="C314" t="s">
        <v>11</v>
      </c>
      <c r="D314" t="s">
        <v>275</v>
      </c>
      <c r="E314">
        <v>5</v>
      </c>
    </row>
    <row r="315" spans="3:5" x14ac:dyDescent="0.3">
      <c r="C315" t="s">
        <v>157</v>
      </c>
      <c r="D315" t="s">
        <v>283</v>
      </c>
      <c r="E315">
        <v>5</v>
      </c>
    </row>
    <row r="316" spans="3:5" x14ac:dyDescent="0.3">
      <c r="C316" t="s">
        <v>48</v>
      </c>
      <c r="D316" t="s">
        <v>290</v>
      </c>
      <c r="E316">
        <v>5</v>
      </c>
    </row>
    <row r="317" spans="3:5" x14ac:dyDescent="0.3">
      <c r="C317" t="s">
        <v>56</v>
      </c>
      <c r="D317" t="s">
        <v>273</v>
      </c>
      <c r="E317">
        <v>5</v>
      </c>
    </row>
    <row r="318" spans="3:5" x14ac:dyDescent="0.3">
      <c r="C318" t="s">
        <v>97</v>
      </c>
      <c r="D318" t="s">
        <v>272</v>
      </c>
      <c r="E318">
        <v>5</v>
      </c>
    </row>
    <row r="319" spans="3:5" x14ac:dyDescent="0.3">
      <c r="C319" t="s">
        <v>11</v>
      </c>
      <c r="D319" t="s">
        <v>275</v>
      </c>
      <c r="E319">
        <v>5</v>
      </c>
    </row>
    <row r="320" spans="3:5" x14ac:dyDescent="0.3">
      <c r="C320" t="s">
        <v>221</v>
      </c>
      <c r="D320" t="s">
        <v>284</v>
      </c>
      <c r="E320">
        <v>5</v>
      </c>
    </row>
    <row r="321" spans="3:5" x14ac:dyDescent="0.3">
      <c r="C321" t="s">
        <v>46</v>
      </c>
      <c r="D321" t="s">
        <v>270</v>
      </c>
      <c r="E321">
        <v>5</v>
      </c>
    </row>
    <row r="322" spans="3:5" x14ac:dyDescent="0.3">
      <c r="C322" t="s">
        <v>222</v>
      </c>
      <c r="D322" t="s">
        <v>284</v>
      </c>
      <c r="E322">
        <v>5</v>
      </c>
    </row>
    <row r="323" spans="3:5" x14ac:dyDescent="0.3">
      <c r="C323" t="s">
        <v>72</v>
      </c>
      <c r="D323" t="s">
        <v>268</v>
      </c>
      <c r="E323">
        <v>5</v>
      </c>
    </row>
    <row r="324" spans="3:5" x14ac:dyDescent="0.3">
      <c r="C324" t="s">
        <v>231</v>
      </c>
      <c r="D324" t="s">
        <v>267</v>
      </c>
      <c r="E324">
        <v>5</v>
      </c>
    </row>
    <row r="325" spans="3:5" x14ac:dyDescent="0.3">
      <c r="C325" t="s">
        <v>26</v>
      </c>
      <c r="D325" t="s">
        <v>275</v>
      </c>
      <c r="E325">
        <v>5</v>
      </c>
    </row>
    <row r="326" spans="3:5" x14ac:dyDescent="0.3">
      <c r="C326" t="s">
        <v>232</v>
      </c>
      <c r="D326" t="s">
        <v>284</v>
      </c>
      <c r="E326">
        <v>5</v>
      </c>
    </row>
    <row r="327" spans="3:5" x14ac:dyDescent="0.3">
      <c r="C327" t="s">
        <v>233</v>
      </c>
      <c r="D327" t="s">
        <v>281</v>
      </c>
      <c r="E327">
        <v>5</v>
      </c>
    </row>
    <row r="328" spans="3:5" x14ac:dyDescent="0.3">
      <c r="C328" t="s">
        <v>234</v>
      </c>
      <c r="D328" t="s">
        <v>280</v>
      </c>
      <c r="E328">
        <v>5</v>
      </c>
    </row>
    <row r="329" spans="3:5" x14ac:dyDescent="0.3">
      <c r="C329" t="s">
        <v>23</v>
      </c>
      <c r="D329" t="s">
        <v>281</v>
      </c>
      <c r="E329">
        <v>5</v>
      </c>
    </row>
    <row r="330" spans="3:5" x14ac:dyDescent="0.3">
      <c r="C330" t="s">
        <v>245</v>
      </c>
      <c r="D330" t="s">
        <v>281</v>
      </c>
      <c r="E330">
        <v>5</v>
      </c>
    </row>
    <row r="331" spans="3:5" x14ac:dyDescent="0.3">
      <c r="C331" t="s">
        <v>209</v>
      </c>
      <c r="D331" t="s">
        <v>266</v>
      </c>
      <c r="E331">
        <v>5</v>
      </c>
    </row>
    <row r="332" spans="3:5" x14ac:dyDescent="0.3">
      <c r="C332" t="s">
        <v>252</v>
      </c>
      <c r="D332" t="s">
        <v>284</v>
      </c>
      <c r="E332">
        <v>5</v>
      </c>
    </row>
    <row r="333" spans="3:5" x14ac:dyDescent="0.3">
      <c r="C333" t="s">
        <v>253</v>
      </c>
      <c r="D333" t="s">
        <v>275</v>
      </c>
      <c r="E333">
        <v>5</v>
      </c>
    </row>
    <row r="334" spans="3:5" x14ac:dyDescent="0.3">
      <c r="C334" t="s">
        <v>254</v>
      </c>
      <c r="D334" t="s">
        <v>270</v>
      </c>
      <c r="E334">
        <v>5</v>
      </c>
    </row>
    <row r="335" spans="3:5" x14ac:dyDescent="0.3">
      <c r="C335" t="s">
        <v>149</v>
      </c>
      <c r="D335" t="s">
        <v>279</v>
      </c>
      <c r="E335">
        <v>5</v>
      </c>
    </row>
    <row r="336" spans="3:5" x14ac:dyDescent="0.3">
      <c r="C336" t="s">
        <v>64</v>
      </c>
      <c r="D336" t="s">
        <v>267</v>
      </c>
      <c r="E336">
        <v>5</v>
      </c>
    </row>
    <row r="337" spans="3:5" x14ac:dyDescent="0.3">
      <c r="C337" t="s">
        <v>192</v>
      </c>
      <c r="D337" t="s">
        <v>291</v>
      </c>
      <c r="E337">
        <v>5</v>
      </c>
    </row>
    <row r="338" spans="3:5" x14ac:dyDescent="0.3">
      <c r="C338" t="s">
        <v>261</v>
      </c>
      <c r="D338" t="s">
        <v>284</v>
      </c>
      <c r="E338">
        <v>5</v>
      </c>
    </row>
    <row r="339" spans="3:5" x14ac:dyDescent="0.3">
      <c r="C339" t="s">
        <v>8</v>
      </c>
      <c r="D339" t="s">
        <v>290</v>
      </c>
      <c r="E339">
        <v>5</v>
      </c>
    </row>
    <row r="340" spans="3:5" x14ac:dyDescent="0.3">
      <c r="C340" t="s">
        <v>18</v>
      </c>
      <c r="D340" t="s">
        <v>269</v>
      </c>
      <c r="E340">
        <v>5</v>
      </c>
    </row>
    <row r="341" spans="3:5" x14ac:dyDescent="0.3">
      <c r="C341" t="s">
        <v>30</v>
      </c>
      <c r="D341" t="s">
        <v>273</v>
      </c>
      <c r="E341">
        <v>4</v>
      </c>
    </row>
    <row r="342" spans="3:5" x14ac:dyDescent="0.3">
      <c r="C342" t="s">
        <v>31</v>
      </c>
      <c r="D342" t="s">
        <v>283</v>
      </c>
      <c r="E342">
        <v>4</v>
      </c>
    </row>
    <row r="343" spans="3:5" x14ac:dyDescent="0.3">
      <c r="C343" t="s">
        <v>32</v>
      </c>
      <c r="D343" t="s">
        <v>266</v>
      </c>
      <c r="E343">
        <v>4</v>
      </c>
    </row>
    <row r="344" spans="3:5" x14ac:dyDescent="0.3">
      <c r="C344" t="s">
        <v>34</v>
      </c>
      <c r="D344" t="s">
        <v>275</v>
      </c>
      <c r="E344">
        <v>4</v>
      </c>
    </row>
    <row r="345" spans="3:5" x14ac:dyDescent="0.3">
      <c r="C345" t="s">
        <v>37</v>
      </c>
      <c r="D345" t="s">
        <v>275</v>
      </c>
      <c r="E345">
        <v>4</v>
      </c>
    </row>
    <row r="346" spans="3:5" x14ac:dyDescent="0.3">
      <c r="C346" t="s">
        <v>38</v>
      </c>
      <c r="D346" t="s">
        <v>275</v>
      </c>
      <c r="E346">
        <v>4</v>
      </c>
    </row>
    <row r="347" spans="3:5" x14ac:dyDescent="0.3">
      <c r="C347" t="s">
        <v>40</v>
      </c>
      <c r="D347" t="s">
        <v>275</v>
      </c>
      <c r="E347">
        <v>4</v>
      </c>
    </row>
    <row r="348" spans="3:5" x14ac:dyDescent="0.3">
      <c r="C348" t="s">
        <v>42</v>
      </c>
      <c r="D348" t="s">
        <v>273</v>
      </c>
      <c r="E348">
        <v>4</v>
      </c>
    </row>
    <row r="349" spans="3:5" x14ac:dyDescent="0.3">
      <c r="C349" t="s">
        <v>43</v>
      </c>
      <c r="D349" t="s">
        <v>162</v>
      </c>
      <c r="E349">
        <v>4</v>
      </c>
    </row>
    <row r="350" spans="3:5" x14ac:dyDescent="0.3">
      <c r="C350" t="s">
        <v>44</v>
      </c>
      <c r="D350" t="s">
        <v>267</v>
      </c>
      <c r="E350">
        <v>4</v>
      </c>
    </row>
    <row r="351" spans="3:5" x14ac:dyDescent="0.3">
      <c r="C351" t="s">
        <v>45</v>
      </c>
      <c r="D351" t="s">
        <v>275</v>
      </c>
      <c r="E351">
        <v>4</v>
      </c>
    </row>
    <row r="352" spans="3:5" x14ac:dyDescent="0.3">
      <c r="C352" t="s">
        <v>48</v>
      </c>
      <c r="D352" t="s">
        <v>290</v>
      </c>
      <c r="E352">
        <v>4</v>
      </c>
    </row>
    <row r="353" spans="3:5" x14ac:dyDescent="0.3">
      <c r="C353" t="s">
        <v>49</v>
      </c>
      <c r="D353" t="s">
        <v>275</v>
      </c>
      <c r="E353">
        <v>4</v>
      </c>
    </row>
    <row r="354" spans="3:5" x14ac:dyDescent="0.3">
      <c r="C354" t="s">
        <v>54</v>
      </c>
      <c r="D354" t="s">
        <v>284</v>
      </c>
      <c r="E354">
        <v>4</v>
      </c>
    </row>
    <row r="355" spans="3:5" x14ac:dyDescent="0.3">
      <c r="C355" t="s">
        <v>55</v>
      </c>
      <c r="D355" t="s">
        <v>275</v>
      </c>
      <c r="E355">
        <v>4</v>
      </c>
    </row>
    <row r="356" spans="3:5" x14ac:dyDescent="0.3">
      <c r="C356" t="s">
        <v>56</v>
      </c>
      <c r="D356" t="s">
        <v>273</v>
      </c>
      <c r="E356">
        <v>4</v>
      </c>
    </row>
    <row r="357" spans="3:5" x14ac:dyDescent="0.3">
      <c r="C357" t="s">
        <v>58</v>
      </c>
      <c r="D357" t="s">
        <v>283</v>
      </c>
      <c r="E357">
        <v>4</v>
      </c>
    </row>
    <row r="358" spans="3:5" x14ac:dyDescent="0.3">
      <c r="C358" t="s">
        <v>59</v>
      </c>
      <c r="D358" t="s">
        <v>284</v>
      </c>
      <c r="E358">
        <v>4</v>
      </c>
    </row>
    <row r="359" spans="3:5" x14ac:dyDescent="0.3">
      <c r="C359" t="s">
        <v>60</v>
      </c>
      <c r="D359" t="s">
        <v>282</v>
      </c>
      <c r="E359">
        <v>4</v>
      </c>
    </row>
    <row r="360" spans="3:5" x14ac:dyDescent="0.3">
      <c r="C360" t="s">
        <v>61</v>
      </c>
      <c r="D360" t="s">
        <v>291</v>
      </c>
      <c r="E360">
        <v>4</v>
      </c>
    </row>
    <row r="361" spans="3:5" x14ac:dyDescent="0.3">
      <c r="C361" t="s">
        <v>62</v>
      </c>
      <c r="D361" t="s">
        <v>284</v>
      </c>
      <c r="E361">
        <v>4</v>
      </c>
    </row>
    <row r="362" spans="3:5" x14ac:dyDescent="0.3">
      <c r="C362" t="s">
        <v>63</v>
      </c>
      <c r="D362" t="s">
        <v>266</v>
      </c>
      <c r="E362">
        <v>4</v>
      </c>
    </row>
    <row r="363" spans="3:5" x14ac:dyDescent="0.3">
      <c r="C363" t="s">
        <v>154</v>
      </c>
      <c r="D363" t="s">
        <v>284</v>
      </c>
      <c r="E363">
        <v>4</v>
      </c>
    </row>
    <row r="364" spans="3:5" x14ac:dyDescent="0.3">
      <c r="C364" t="s">
        <v>9</v>
      </c>
      <c r="D364" t="s">
        <v>284</v>
      </c>
      <c r="E364">
        <v>4</v>
      </c>
    </row>
    <row r="365" spans="3:5" x14ac:dyDescent="0.3">
      <c r="C365" t="s">
        <v>157</v>
      </c>
      <c r="D365" t="s">
        <v>283</v>
      </c>
      <c r="E365">
        <v>4</v>
      </c>
    </row>
    <row r="366" spans="3:5" x14ac:dyDescent="0.3">
      <c r="C366" t="s">
        <v>159</v>
      </c>
      <c r="D366" t="s">
        <v>284</v>
      </c>
      <c r="E366">
        <v>4</v>
      </c>
    </row>
    <row r="367" spans="3:5" x14ac:dyDescent="0.3">
      <c r="C367" t="s">
        <v>160</v>
      </c>
      <c r="D367" t="s">
        <v>268</v>
      </c>
      <c r="E367">
        <v>4</v>
      </c>
    </row>
    <row r="368" spans="3:5" x14ac:dyDescent="0.3">
      <c r="C368" t="s">
        <v>78</v>
      </c>
      <c r="D368" t="s">
        <v>266</v>
      </c>
      <c r="E368">
        <v>4</v>
      </c>
    </row>
    <row r="369" spans="3:5" x14ac:dyDescent="0.3">
      <c r="C369" t="s">
        <v>161</v>
      </c>
      <c r="D369" t="s">
        <v>270</v>
      </c>
      <c r="E369">
        <v>4</v>
      </c>
    </row>
    <row r="370" spans="3:5" x14ac:dyDescent="0.3">
      <c r="C370" t="s">
        <v>68</v>
      </c>
      <c r="D370" t="s">
        <v>279</v>
      </c>
      <c r="E370">
        <v>4</v>
      </c>
    </row>
    <row r="371" spans="3:5" x14ac:dyDescent="0.3">
      <c r="C371" t="s">
        <v>163</v>
      </c>
      <c r="D371" t="s">
        <v>270</v>
      </c>
      <c r="E371">
        <v>4</v>
      </c>
    </row>
    <row r="372" spans="3:5" x14ac:dyDescent="0.3">
      <c r="C372" t="s">
        <v>164</v>
      </c>
      <c r="D372" t="s">
        <v>270</v>
      </c>
      <c r="E372">
        <v>4</v>
      </c>
    </row>
    <row r="373" spans="3:5" x14ac:dyDescent="0.3">
      <c r="C373" t="s">
        <v>165</v>
      </c>
      <c r="D373" t="s">
        <v>277</v>
      </c>
      <c r="E373">
        <v>4</v>
      </c>
    </row>
    <row r="374" spans="3:5" x14ac:dyDescent="0.3">
      <c r="C374" t="s">
        <v>166</v>
      </c>
      <c r="D374" t="s">
        <v>273</v>
      </c>
      <c r="E374">
        <v>4</v>
      </c>
    </row>
    <row r="375" spans="3:5" x14ac:dyDescent="0.3">
      <c r="C375" t="s">
        <v>167</v>
      </c>
      <c r="D375" t="s">
        <v>276</v>
      </c>
      <c r="E375">
        <v>4</v>
      </c>
    </row>
    <row r="376" spans="3:5" x14ac:dyDescent="0.3">
      <c r="C376" t="s">
        <v>168</v>
      </c>
      <c r="D376" t="s">
        <v>275</v>
      </c>
      <c r="E376">
        <v>4</v>
      </c>
    </row>
    <row r="377" spans="3:5" x14ac:dyDescent="0.3">
      <c r="C377" t="s">
        <v>169</v>
      </c>
      <c r="D377" t="s">
        <v>267</v>
      </c>
      <c r="E377">
        <v>4</v>
      </c>
    </row>
    <row r="378" spans="3:5" x14ac:dyDescent="0.3">
      <c r="C378" t="s">
        <v>129</v>
      </c>
      <c r="D378" t="s">
        <v>271</v>
      </c>
      <c r="E378">
        <v>4</v>
      </c>
    </row>
    <row r="379" spans="3:5" x14ac:dyDescent="0.3">
      <c r="C379" t="s">
        <v>172</v>
      </c>
      <c r="D379" t="s">
        <v>282</v>
      </c>
      <c r="E379">
        <v>4</v>
      </c>
    </row>
    <row r="380" spans="3:5" x14ac:dyDescent="0.3">
      <c r="C380" t="s">
        <v>180</v>
      </c>
      <c r="D380" t="s">
        <v>282</v>
      </c>
      <c r="E380">
        <v>4</v>
      </c>
    </row>
    <row r="381" spans="3:5" x14ac:dyDescent="0.3">
      <c r="C381" t="s">
        <v>139</v>
      </c>
      <c r="D381" t="s">
        <v>268</v>
      </c>
      <c r="E381">
        <v>4</v>
      </c>
    </row>
    <row r="382" spans="3:5" x14ac:dyDescent="0.3">
      <c r="C382" t="s">
        <v>99</v>
      </c>
      <c r="D382" t="s">
        <v>278</v>
      </c>
      <c r="E382">
        <v>4</v>
      </c>
    </row>
    <row r="383" spans="3:5" x14ac:dyDescent="0.3">
      <c r="C383" t="s">
        <v>13</v>
      </c>
      <c r="D383" t="s">
        <v>290</v>
      </c>
      <c r="E383">
        <v>4</v>
      </c>
    </row>
    <row r="384" spans="3:5" x14ac:dyDescent="0.3">
      <c r="C384" t="s">
        <v>100</v>
      </c>
      <c r="D384" t="s">
        <v>271</v>
      </c>
      <c r="E384">
        <v>4</v>
      </c>
    </row>
    <row r="385" spans="3:5" x14ac:dyDescent="0.3">
      <c r="C385" t="s">
        <v>97</v>
      </c>
      <c r="D385" t="s">
        <v>272</v>
      </c>
      <c r="E385">
        <v>4</v>
      </c>
    </row>
    <row r="386" spans="3:5" x14ac:dyDescent="0.3">
      <c r="C386" t="s">
        <v>138</v>
      </c>
      <c r="D386" t="s">
        <v>291</v>
      </c>
      <c r="E386">
        <v>4</v>
      </c>
    </row>
    <row r="387" spans="3:5" x14ac:dyDescent="0.3">
      <c r="C387" t="s">
        <v>188</v>
      </c>
      <c r="D387" t="s">
        <v>284</v>
      </c>
      <c r="E387">
        <v>4</v>
      </c>
    </row>
    <row r="388" spans="3:5" x14ac:dyDescent="0.3">
      <c r="C388" t="s">
        <v>189</v>
      </c>
      <c r="D388" t="s">
        <v>266</v>
      </c>
      <c r="E388">
        <v>4</v>
      </c>
    </row>
    <row r="389" spans="3:5" x14ac:dyDescent="0.3">
      <c r="C389" t="s">
        <v>46</v>
      </c>
      <c r="D389" t="s">
        <v>270</v>
      </c>
      <c r="E389">
        <v>4</v>
      </c>
    </row>
    <row r="390" spans="3:5" x14ac:dyDescent="0.3">
      <c r="C390" t="s">
        <v>196</v>
      </c>
      <c r="D390" t="s">
        <v>274</v>
      </c>
      <c r="E390">
        <v>4</v>
      </c>
    </row>
    <row r="391" spans="3:5" x14ac:dyDescent="0.3">
      <c r="C391" t="s">
        <v>197</v>
      </c>
      <c r="D391" t="s">
        <v>266</v>
      </c>
      <c r="E391">
        <v>4</v>
      </c>
    </row>
    <row r="392" spans="3:5" x14ac:dyDescent="0.3">
      <c r="C392" t="s">
        <v>135</v>
      </c>
      <c r="D392" t="s">
        <v>283</v>
      </c>
      <c r="E392">
        <v>4</v>
      </c>
    </row>
    <row r="393" spans="3:5" x14ac:dyDescent="0.3">
      <c r="C393" t="s">
        <v>198</v>
      </c>
      <c r="D393" t="s">
        <v>266</v>
      </c>
      <c r="E393">
        <v>4</v>
      </c>
    </row>
    <row r="394" spans="3:5" x14ac:dyDescent="0.3">
      <c r="C394" t="s">
        <v>199</v>
      </c>
      <c r="D394" t="s">
        <v>275</v>
      </c>
      <c r="E394">
        <v>4</v>
      </c>
    </row>
    <row r="395" spans="3:5" x14ac:dyDescent="0.3">
      <c r="C395" t="s">
        <v>23</v>
      </c>
      <c r="D395" t="s">
        <v>281</v>
      </c>
      <c r="E395">
        <v>4</v>
      </c>
    </row>
    <row r="396" spans="3:5" x14ac:dyDescent="0.3">
      <c r="C396" t="s">
        <v>73</v>
      </c>
      <c r="D396" t="s">
        <v>282</v>
      </c>
      <c r="E396">
        <v>4</v>
      </c>
    </row>
    <row r="397" spans="3:5" x14ac:dyDescent="0.3">
      <c r="C397" t="s">
        <v>12</v>
      </c>
      <c r="D397" t="s">
        <v>272</v>
      </c>
      <c r="E397">
        <v>4</v>
      </c>
    </row>
    <row r="398" spans="3:5" x14ac:dyDescent="0.3">
      <c r="C398" t="s">
        <v>200</v>
      </c>
      <c r="D398" t="s">
        <v>284</v>
      </c>
      <c r="E398">
        <v>4</v>
      </c>
    </row>
    <row r="399" spans="3:5" x14ac:dyDescent="0.3">
      <c r="C399" t="s">
        <v>10</v>
      </c>
      <c r="D399" t="s">
        <v>270</v>
      </c>
      <c r="E399">
        <v>4</v>
      </c>
    </row>
    <row r="400" spans="3:5" x14ac:dyDescent="0.3">
      <c r="C400" t="s">
        <v>209</v>
      </c>
      <c r="D400" t="s">
        <v>266</v>
      </c>
      <c r="E400">
        <v>4</v>
      </c>
    </row>
    <row r="401" spans="3:5" x14ac:dyDescent="0.3">
      <c r="C401" t="s">
        <v>207</v>
      </c>
      <c r="D401" t="s">
        <v>272</v>
      </c>
      <c r="E401">
        <v>4</v>
      </c>
    </row>
    <row r="402" spans="3:5" x14ac:dyDescent="0.3">
      <c r="C402" t="s">
        <v>212</v>
      </c>
      <c r="D402" t="s">
        <v>272</v>
      </c>
      <c r="E402">
        <v>4</v>
      </c>
    </row>
    <row r="403" spans="3:5" x14ac:dyDescent="0.3">
      <c r="C403" t="s">
        <v>97</v>
      </c>
      <c r="D403" t="s">
        <v>272</v>
      </c>
      <c r="E403">
        <v>4</v>
      </c>
    </row>
    <row r="404" spans="3:5" x14ac:dyDescent="0.3">
      <c r="C404" t="s">
        <v>223</v>
      </c>
      <c r="D404" t="s">
        <v>291</v>
      </c>
      <c r="E404">
        <v>4</v>
      </c>
    </row>
    <row r="405" spans="3:5" x14ac:dyDescent="0.3">
      <c r="C405" t="s">
        <v>17</v>
      </c>
      <c r="D405" t="s">
        <v>280</v>
      </c>
      <c r="E405">
        <v>4</v>
      </c>
    </row>
    <row r="406" spans="3:5" x14ac:dyDescent="0.3">
      <c r="C406" t="s">
        <v>141</v>
      </c>
      <c r="D406" t="s">
        <v>274</v>
      </c>
      <c r="E406">
        <v>4</v>
      </c>
    </row>
    <row r="407" spans="3:5" x14ac:dyDescent="0.3">
      <c r="C407" t="s">
        <v>235</v>
      </c>
      <c r="D407" t="s">
        <v>284</v>
      </c>
      <c r="E407">
        <v>4</v>
      </c>
    </row>
    <row r="408" spans="3:5" x14ac:dyDescent="0.3">
      <c r="C408" t="s">
        <v>90</v>
      </c>
      <c r="D408" t="s">
        <v>284</v>
      </c>
      <c r="E408">
        <v>4</v>
      </c>
    </row>
    <row r="409" spans="3:5" x14ac:dyDescent="0.3">
      <c r="C409" t="s">
        <v>22</v>
      </c>
      <c r="D409" t="s">
        <v>274</v>
      </c>
      <c r="E409">
        <v>4</v>
      </c>
    </row>
    <row r="410" spans="3:5" x14ac:dyDescent="0.3">
      <c r="C410" t="s">
        <v>236</v>
      </c>
      <c r="D410" t="s">
        <v>284</v>
      </c>
      <c r="E410">
        <v>4</v>
      </c>
    </row>
    <row r="411" spans="3:5" x14ac:dyDescent="0.3">
      <c r="C411" t="s">
        <v>207</v>
      </c>
      <c r="D411" t="s">
        <v>272</v>
      </c>
      <c r="E411">
        <v>4</v>
      </c>
    </row>
    <row r="412" spans="3:5" x14ac:dyDescent="0.3">
      <c r="C412" t="s">
        <v>246</v>
      </c>
      <c r="D412" t="s">
        <v>290</v>
      </c>
      <c r="E412">
        <v>4</v>
      </c>
    </row>
    <row r="413" spans="3:5" x14ac:dyDescent="0.3">
      <c r="C413" t="s">
        <v>12</v>
      </c>
      <c r="D413" t="s">
        <v>272</v>
      </c>
      <c r="E413">
        <v>4</v>
      </c>
    </row>
    <row r="414" spans="3:5" x14ac:dyDescent="0.3">
      <c r="C414" t="s">
        <v>72</v>
      </c>
      <c r="D414" t="s">
        <v>268</v>
      </c>
      <c r="E414">
        <v>4</v>
      </c>
    </row>
    <row r="415" spans="3:5" x14ac:dyDescent="0.3">
      <c r="C415" t="s">
        <v>68</v>
      </c>
      <c r="D415" t="s">
        <v>279</v>
      </c>
      <c r="E415">
        <v>4</v>
      </c>
    </row>
    <row r="416" spans="3:5" x14ac:dyDescent="0.3">
      <c r="C416" t="s">
        <v>229</v>
      </c>
      <c r="D416" t="s">
        <v>275</v>
      </c>
      <c r="E416">
        <v>4</v>
      </c>
    </row>
    <row r="417" spans="3:5" x14ac:dyDescent="0.3">
      <c r="C417" t="s">
        <v>262</v>
      </c>
      <c r="D417" t="s">
        <v>273</v>
      </c>
      <c r="E417">
        <v>4</v>
      </c>
    </row>
    <row r="418" spans="3:5" x14ac:dyDescent="0.3">
      <c r="C418" t="s">
        <v>263</v>
      </c>
      <c r="D418" t="s">
        <v>270</v>
      </c>
      <c r="E418">
        <v>4</v>
      </c>
    </row>
    <row r="419" spans="3:5" x14ac:dyDescent="0.3">
      <c r="C419" t="s">
        <v>209</v>
      </c>
      <c r="D419" t="s">
        <v>266</v>
      </c>
      <c r="E419">
        <v>4</v>
      </c>
    </row>
    <row r="420" spans="3:5" x14ac:dyDescent="0.3">
      <c r="C420" t="s">
        <v>64</v>
      </c>
      <c r="D420" t="s">
        <v>267</v>
      </c>
      <c r="E420">
        <v>3</v>
      </c>
    </row>
    <row r="421" spans="3:5" x14ac:dyDescent="0.3">
      <c r="C421" t="s">
        <v>66</v>
      </c>
      <c r="D421" t="s">
        <v>269</v>
      </c>
      <c r="E421">
        <v>3</v>
      </c>
    </row>
    <row r="422" spans="3:5" x14ac:dyDescent="0.3">
      <c r="C422" t="s">
        <v>67</v>
      </c>
      <c r="D422" t="s">
        <v>267</v>
      </c>
      <c r="E422">
        <v>3</v>
      </c>
    </row>
    <row r="423" spans="3:5" x14ac:dyDescent="0.3">
      <c r="C423" t="s">
        <v>68</v>
      </c>
      <c r="D423" t="s">
        <v>279</v>
      </c>
      <c r="E423">
        <v>3</v>
      </c>
    </row>
    <row r="424" spans="3:5" x14ac:dyDescent="0.3">
      <c r="C424" t="s">
        <v>69</v>
      </c>
      <c r="D424" t="s">
        <v>282</v>
      </c>
      <c r="E424">
        <v>3</v>
      </c>
    </row>
    <row r="425" spans="3:5" x14ac:dyDescent="0.3">
      <c r="C425" t="s">
        <v>70</v>
      </c>
      <c r="D425" t="s">
        <v>270</v>
      </c>
      <c r="E425">
        <v>3</v>
      </c>
    </row>
    <row r="426" spans="3:5" x14ac:dyDescent="0.3">
      <c r="C426" t="s">
        <v>174</v>
      </c>
      <c r="D426" t="s">
        <v>280</v>
      </c>
      <c r="E426">
        <v>3</v>
      </c>
    </row>
    <row r="427" spans="3:5" x14ac:dyDescent="0.3">
      <c r="C427" t="s">
        <v>175</v>
      </c>
      <c r="D427" t="s">
        <v>277</v>
      </c>
      <c r="E427">
        <v>3</v>
      </c>
    </row>
    <row r="428" spans="3:5" x14ac:dyDescent="0.3">
      <c r="C428" t="s">
        <v>176</v>
      </c>
      <c r="D428" t="s">
        <v>273</v>
      </c>
      <c r="E428">
        <v>3</v>
      </c>
    </row>
    <row r="429" spans="3:5" x14ac:dyDescent="0.3">
      <c r="C429" t="s">
        <v>75</v>
      </c>
      <c r="D429" t="s">
        <v>275</v>
      </c>
      <c r="E429">
        <v>3</v>
      </c>
    </row>
    <row r="430" spans="3:5" x14ac:dyDescent="0.3">
      <c r="C430" t="s">
        <v>177</v>
      </c>
      <c r="D430" t="s">
        <v>284</v>
      </c>
      <c r="E430">
        <v>3</v>
      </c>
    </row>
    <row r="431" spans="3:5" x14ac:dyDescent="0.3">
      <c r="C431" t="s">
        <v>22</v>
      </c>
      <c r="D431" t="s">
        <v>274</v>
      </c>
      <c r="E431">
        <v>3</v>
      </c>
    </row>
    <row r="432" spans="3:5" x14ac:dyDescent="0.3">
      <c r="C432" t="s">
        <v>181</v>
      </c>
      <c r="D432" t="s">
        <v>271</v>
      </c>
      <c r="E432">
        <v>3</v>
      </c>
    </row>
    <row r="433" spans="3:5" x14ac:dyDescent="0.3">
      <c r="C433" t="s">
        <v>182</v>
      </c>
      <c r="D433" t="s">
        <v>284</v>
      </c>
      <c r="E433">
        <v>3</v>
      </c>
    </row>
    <row r="434" spans="3:5" x14ac:dyDescent="0.3">
      <c r="C434" t="s">
        <v>183</v>
      </c>
      <c r="D434" t="s">
        <v>270</v>
      </c>
      <c r="E434">
        <v>3</v>
      </c>
    </row>
    <row r="435" spans="3:5" x14ac:dyDescent="0.3">
      <c r="C435" t="s">
        <v>184</v>
      </c>
      <c r="D435" t="s">
        <v>274</v>
      </c>
      <c r="E435">
        <v>3</v>
      </c>
    </row>
    <row r="436" spans="3:5" x14ac:dyDescent="0.3">
      <c r="C436" t="s">
        <v>190</v>
      </c>
      <c r="D436" t="s">
        <v>266</v>
      </c>
      <c r="E436">
        <v>3</v>
      </c>
    </row>
    <row r="437" spans="3:5" x14ac:dyDescent="0.3">
      <c r="C437" t="s">
        <v>109</v>
      </c>
      <c r="D437" t="s">
        <v>266</v>
      </c>
      <c r="E437">
        <v>3</v>
      </c>
    </row>
    <row r="438" spans="3:5" x14ac:dyDescent="0.3">
      <c r="C438" t="s">
        <v>134</v>
      </c>
      <c r="D438" t="s">
        <v>266</v>
      </c>
      <c r="E438">
        <v>3</v>
      </c>
    </row>
    <row r="439" spans="3:5" x14ac:dyDescent="0.3">
      <c r="C439" t="s">
        <v>201</v>
      </c>
      <c r="D439" t="s">
        <v>284</v>
      </c>
      <c r="E439">
        <v>3</v>
      </c>
    </row>
    <row r="440" spans="3:5" x14ac:dyDescent="0.3">
      <c r="C440" t="s">
        <v>202</v>
      </c>
      <c r="D440" t="s">
        <v>277</v>
      </c>
      <c r="E440">
        <v>3</v>
      </c>
    </row>
    <row r="441" spans="3:5" x14ac:dyDescent="0.3">
      <c r="C441" t="s">
        <v>203</v>
      </c>
      <c r="D441" t="s">
        <v>291</v>
      </c>
      <c r="E441">
        <v>3</v>
      </c>
    </row>
    <row r="442" spans="3:5" x14ac:dyDescent="0.3">
      <c r="C442" t="s">
        <v>200</v>
      </c>
      <c r="D442" t="s">
        <v>284</v>
      </c>
      <c r="E442">
        <v>3</v>
      </c>
    </row>
    <row r="443" spans="3:5" x14ac:dyDescent="0.3">
      <c r="C443" t="s">
        <v>68</v>
      </c>
      <c r="D443" t="s">
        <v>279</v>
      </c>
      <c r="E443">
        <v>3</v>
      </c>
    </row>
    <row r="444" spans="3:5" x14ac:dyDescent="0.3">
      <c r="C444" t="s">
        <v>213</v>
      </c>
      <c r="D444" t="s">
        <v>284</v>
      </c>
      <c r="E444">
        <v>3</v>
      </c>
    </row>
    <row r="445" spans="3:5" x14ac:dyDescent="0.3">
      <c r="C445" t="s">
        <v>224</v>
      </c>
      <c r="D445" t="s">
        <v>275</v>
      </c>
      <c r="E445">
        <v>3</v>
      </c>
    </row>
    <row r="446" spans="3:5" x14ac:dyDescent="0.3">
      <c r="C446" t="s">
        <v>225</v>
      </c>
      <c r="D446" t="s">
        <v>266</v>
      </c>
      <c r="E446">
        <v>3</v>
      </c>
    </row>
    <row r="447" spans="3:5" x14ac:dyDescent="0.3">
      <c r="C447" t="s">
        <v>139</v>
      </c>
      <c r="D447" t="s">
        <v>268</v>
      </c>
      <c r="E447">
        <v>3</v>
      </c>
    </row>
    <row r="448" spans="3:5" x14ac:dyDescent="0.3">
      <c r="C448" t="s">
        <v>226</v>
      </c>
      <c r="D448" t="s">
        <v>277</v>
      </c>
      <c r="E448">
        <v>3</v>
      </c>
    </row>
    <row r="449" spans="3:5" x14ac:dyDescent="0.3">
      <c r="C449" t="s">
        <v>212</v>
      </c>
      <c r="D449" t="s">
        <v>272</v>
      </c>
      <c r="E449">
        <v>3</v>
      </c>
    </row>
    <row r="450" spans="3:5" x14ac:dyDescent="0.3">
      <c r="C450" t="s">
        <v>227</v>
      </c>
      <c r="D450" t="s">
        <v>273</v>
      </c>
      <c r="E450">
        <v>3</v>
      </c>
    </row>
    <row r="451" spans="3:5" x14ac:dyDescent="0.3">
      <c r="C451" t="s">
        <v>137</v>
      </c>
      <c r="D451" t="s">
        <v>281</v>
      </c>
      <c r="E451">
        <v>3</v>
      </c>
    </row>
    <row r="452" spans="3:5" x14ac:dyDescent="0.3">
      <c r="C452" t="s">
        <v>237</v>
      </c>
      <c r="D452" t="s">
        <v>291</v>
      </c>
      <c r="E452">
        <v>3</v>
      </c>
    </row>
    <row r="453" spans="3:5" x14ac:dyDescent="0.3">
      <c r="C453" t="s">
        <v>128</v>
      </c>
      <c r="D453" t="s">
        <v>282</v>
      </c>
      <c r="E453">
        <v>3</v>
      </c>
    </row>
    <row r="454" spans="3:5" x14ac:dyDescent="0.3">
      <c r="C454" t="s">
        <v>40</v>
      </c>
      <c r="D454" t="s">
        <v>275</v>
      </c>
      <c r="E454">
        <v>3</v>
      </c>
    </row>
    <row r="455" spans="3:5" x14ac:dyDescent="0.3">
      <c r="C455" t="s">
        <v>114</v>
      </c>
      <c r="D455" t="s">
        <v>280</v>
      </c>
      <c r="E455">
        <v>3</v>
      </c>
    </row>
    <row r="456" spans="3:5" x14ac:dyDescent="0.3">
      <c r="C456" t="s">
        <v>218</v>
      </c>
      <c r="D456" t="s">
        <v>269</v>
      </c>
      <c r="E456">
        <v>3</v>
      </c>
    </row>
    <row r="457" spans="3:5" x14ac:dyDescent="0.3">
      <c r="C457" t="s">
        <v>255</v>
      </c>
      <c r="D457" t="s">
        <v>280</v>
      </c>
      <c r="E457">
        <v>3</v>
      </c>
    </row>
    <row r="458" spans="3:5" x14ac:dyDescent="0.3">
      <c r="C458" t="s">
        <v>13</v>
      </c>
      <c r="D458" t="s">
        <v>290</v>
      </c>
      <c r="E458">
        <v>3</v>
      </c>
    </row>
    <row r="459" spans="3:5" x14ac:dyDescent="0.3">
      <c r="C459" t="s">
        <v>79</v>
      </c>
      <c r="D459" t="s">
        <v>283</v>
      </c>
      <c r="E459">
        <v>3</v>
      </c>
    </row>
    <row r="460" spans="3:5" x14ac:dyDescent="0.3">
      <c r="C460" t="s">
        <v>244</v>
      </c>
      <c r="D460" t="s">
        <v>290</v>
      </c>
      <c r="E460">
        <v>3</v>
      </c>
    </row>
    <row r="461" spans="3:5" x14ac:dyDescent="0.3">
      <c r="C461" t="s">
        <v>264</v>
      </c>
      <c r="D461" t="s">
        <v>270</v>
      </c>
      <c r="E461">
        <v>3</v>
      </c>
    </row>
    <row r="462" spans="3:5" x14ac:dyDescent="0.3">
      <c r="C462" t="s">
        <v>265</v>
      </c>
      <c r="D462" t="s">
        <v>277</v>
      </c>
      <c r="E462">
        <v>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AE880-4857-4F42-9C0D-D84A14E56D16}">
  <dimension ref="B2:D27"/>
  <sheetViews>
    <sheetView showGridLines="0" workbookViewId="0">
      <selection activeCell="B2" sqref="B2"/>
    </sheetView>
  </sheetViews>
  <sheetFormatPr defaultRowHeight="14.4" x14ac:dyDescent="0.3"/>
  <cols>
    <col min="2" max="2" width="3.5546875" customWidth="1"/>
    <col min="3" max="3" width="27.6640625" bestFit="1" customWidth="1"/>
    <col min="4" max="4" width="13.33203125" bestFit="1" customWidth="1"/>
  </cols>
  <sheetData>
    <row r="2" spans="2:4" x14ac:dyDescent="0.3">
      <c r="B2" s="9" t="s">
        <v>293</v>
      </c>
    </row>
    <row r="4" spans="2:4" x14ac:dyDescent="0.3">
      <c r="C4" s="11" t="s">
        <v>299</v>
      </c>
      <c r="D4" s="11" t="s">
        <v>300</v>
      </c>
    </row>
    <row r="5" spans="2:4" x14ac:dyDescent="0.3">
      <c r="C5" t="s">
        <v>270</v>
      </c>
      <c r="D5">
        <v>508</v>
      </c>
    </row>
    <row r="6" spans="2:4" x14ac:dyDescent="0.3">
      <c r="C6" t="s">
        <v>275</v>
      </c>
      <c r="D6">
        <v>454</v>
      </c>
    </row>
    <row r="7" spans="2:4" x14ac:dyDescent="0.3">
      <c r="C7" t="s">
        <v>290</v>
      </c>
      <c r="D7">
        <v>426</v>
      </c>
    </row>
    <row r="8" spans="2:4" x14ac:dyDescent="0.3">
      <c r="C8" t="s">
        <v>283</v>
      </c>
      <c r="D8">
        <v>327</v>
      </c>
    </row>
    <row r="9" spans="2:4" x14ac:dyDescent="0.3">
      <c r="C9" t="s">
        <v>284</v>
      </c>
      <c r="D9">
        <v>326</v>
      </c>
    </row>
    <row r="10" spans="2:4" x14ac:dyDescent="0.3">
      <c r="C10" t="s">
        <v>272</v>
      </c>
      <c r="D10">
        <v>323</v>
      </c>
    </row>
    <row r="11" spans="2:4" x14ac:dyDescent="0.3">
      <c r="C11" t="s">
        <v>274</v>
      </c>
      <c r="D11">
        <v>219</v>
      </c>
    </row>
    <row r="12" spans="2:4" x14ac:dyDescent="0.3">
      <c r="C12" t="s">
        <v>266</v>
      </c>
      <c r="D12">
        <v>174</v>
      </c>
    </row>
    <row r="13" spans="2:4" x14ac:dyDescent="0.3">
      <c r="C13" t="s">
        <v>269</v>
      </c>
      <c r="D13">
        <v>165</v>
      </c>
    </row>
    <row r="14" spans="2:4" x14ac:dyDescent="0.3">
      <c r="C14" t="s">
        <v>291</v>
      </c>
      <c r="D14">
        <v>149</v>
      </c>
    </row>
    <row r="15" spans="2:4" x14ac:dyDescent="0.3">
      <c r="C15" t="s">
        <v>267</v>
      </c>
      <c r="D15">
        <v>144</v>
      </c>
    </row>
    <row r="16" spans="2:4" x14ac:dyDescent="0.3">
      <c r="C16" t="s">
        <v>268</v>
      </c>
      <c r="D16">
        <v>126</v>
      </c>
    </row>
    <row r="17" spans="3:4" x14ac:dyDescent="0.3">
      <c r="C17" t="s">
        <v>273</v>
      </c>
      <c r="D17">
        <v>81</v>
      </c>
    </row>
    <row r="18" spans="3:4" x14ac:dyDescent="0.3">
      <c r="C18" t="s">
        <v>282</v>
      </c>
      <c r="D18">
        <v>81</v>
      </c>
    </row>
    <row r="19" spans="3:4" x14ac:dyDescent="0.3">
      <c r="C19" t="s">
        <v>280</v>
      </c>
      <c r="D19">
        <v>74</v>
      </c>
    </row>
    <row r="20" spans="3:4" x14ac:dyDescent="0.3">
      <c r="C20" t="s">
        <v>281</v>
      </c>
      <c r="D20">
        <v>60</v>
      </c>
    </row>
    <row r="21" spans="3:4" x14ac:dyDescent="0.3">
      <c r="C21" t="s">
        <v>279</v>
      </c>
      <c r="D21">
        <v>60</v>
      </c>
    </row>
    <row r="22" spans="3:4" x14ac:dyDescent="0.3">
      <c r="C22" t="s">
        <v>271</v>
      </c>
      <c r="D22">
        <v>56</v>
      </c>
    </row>
    <row r="23" spans="3:4" x14ac:dyDescent="0.3">
      <c r="C23" t="s">
        <v>277</v>
      </c>
      <c r="D23">
        <v>31</v>
      </c>
    </row>
    <row r="24" spans="3:4" x14ac:dyDescent="0.3">
      <c r="C24" t="s">
        <v>162</v>
      </c>
      <c r="D24">
        <v>23</v>
      </c>
    </row>
    <row r="25" spans="3:4" x14ac:dyDescent="0.3">
      <c r="C25" t="s">
        <v>276</v>
      </c>
      <c r="D25">
        <v>22</v>
      </c>
    </row>
    <row r="26" spans="3:4" x14ac:dyDescent="0.3">
      <c r="C26" t="s">
        <v>278</v>
      </c>
      <c r="D26">
        <v>22</v>
      </c>
    </row>
    <row r="27" spans="3:4" x14ac:dyDescent="0.3">
      <c r="C27" s="11" t="s">
        <v>292</v>
      </c>
      <c r="D27" s="11">
        <v>3851</v>
      </c>
    </row>
  </sheetData>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93C4A-B1A1-4E1A-BF55-691D1BCD80B6}">
  <dimension ref="B2:D204"/>
  <sheetViews>
    <sheetView showGridLines="0" workbookViewId="0">
      <selection sqref="A1:K211"/>
    </sheetView>
  </sheetViews>
  <sheetFormatPr defaultRowHeight="14.4" x14ac:dyDescent="0.3"/>
  <cols>
    <col min="2" max="2" width="3.5546875" customWidth="1"/>
    <col min="3" max="3" width="29.5546875" bestFit="1" customWidth="1"/>
    <col min="4" max="4" width="12.5546875" bestFit="1" customWidth="1"/>
  </cols>
  <sheetData>
    <row r="2" spans="2:4" x14ac:dyDescent="0.3">
      <c r="B2" s="9" t="s">
        <v>297</v>
      </c>
    </row>
    <row r="4" spans="2:4" x14ac:dyDescent="0.3">
      <c r="C4" s="8" t="s">
        <v>287</v>
      </c>
      <c r="D4" t="s">
        <v>294</v>
      </c>
    </row>
    <row r="5" spans="2:4" x14ac:dyDescent="0.3">
      <c r="C5" t="s">
        <v>8</v>
      </c>
      <c r="D5">
        <v>287</v>
      </c>
    </row>
    <row r="6" spans="2:4" x14ac:dyDescent="0.3">
      <c r="C6" t="s">
        <v>7</v>
      </c>
      <c r="D6">
        <v>220</v>
      </c>
    </row>
    <row r="7" spans="2:4" x14ac:dyDescent="0.3">
      <c r="C7" t="s">
        <v>15</v>
      </c>
      <c r="D7">
        <v>165</v>
      </c>
    </row>
    <row r="8" spans="2:4" x14ac:dyDescent="0.3">
      <c r="C8" t="s">
        <v>71</v>
      </c>
      <c r="D8">
        <v>155</v>
      </c>
    </row>
    <row r="9" spans="2:4" x14ac:dyDescent="0.3">
      <c r="C9" t="s">
        <v>50</v>
      </c>
      <c r="D9">
        <v>128</v>
      </c>
    </row>
    <row r="10" spans="2:4" x14ac:dyDescent="0.3">
      <c r="C10" t="s">
        <v>10</v>
      </c>
      <c r="D10">
        <v>113</v>
      </c>
    </row>
    <row r="11" spans="2:4" x14ac:dyDescent="0.3">
      <c r="C11" t="s">
        <v>48</v>
      </c>
      <c r="D11">
        <v>94</v>
      </c>
    </row>
    <row r="12" spans="2:4" x14ac:dyDescent="0.3">
      <c r="C12" t="s">
        <v>72</v>
      </c>
      <c r="D12">
        <v>84</v>
      </c>
    </row>
    <row r="13" spans="2:4" x14ac:dyDescent="0.3">
      <c r="C13" t="s">
        <v>46</v>
      </c>
      <c r="D13">
        <v>79</v>
      </c>
    </row>
    <row r="14" spans="2:4" x14ac:dyDescent="0.3">
      <c r="C14" t="s">
        <v>21</v>
      </c>
      <c r="D14">
        <v>75</v>
      </c>
    </row>
    <row r="15" spans="2:4" x14ac:dyDescent="0.3">
      <c r="C15" t="s">
        <v>11</v>
      </c>
      <c r="D15">
        <v>73</v>
      </c>
    </row>
    <row r="16" spans="2:4" x14ac:dyDescent="0.3">
      <c r="C16" t="s">
        <v>85</v>
      </c>
      <c r="D16">
        <v>73</v>
      </c>
    </row>
    <row r="17" spans="3:4" x14ac:dyDescent="0.3">
      <c r="C17" t="s">
        <v>157</v>
      </c>
      <c r="D17">
        <v>68</v>
      </c>
    </row>
    <row r="18" spans="3:4" x14ac:dyDescent="0.3">
      <c r="C18" t="s">
        <v>12</v>
      </c>
      <c r="D18">
        <v>63</v>
      </c>
    </row>
    <row r="19" spans="3:4" x14ac:dyDescent="0.3">
      <c r="C19" t="s">
        <v>158</v>
      </c>
      <c r="D19">
        <v>59</v>
      </c>
    </row>
    <row r="20" spans="3:4" x14ac:dyDescent="0.3">
      <c r="C20" t="s">
        <v>20</v>
      </c>
      <c r="D20">
        <v>58</v>
      </c>
    </row>
    <row r="21" spans="3:4" x14ac:dyDescent="0.3">
      <c r="C21" t="s">
        <v>22</v>
      </c>
      <c r="D21">
        <v>57</v>
      </c>
    </row>
    <row r="22" spans="3:4" x14ac:dyDescent="0.3">
      <c r="C22" t="s">
        <v>25</v>
      </c>
      <c r="D22">
        <v>50</v>
      </c>
    </row>
    <row r="23" spans="3:4" x14ac:dyDescent="0.3">
      <c r="C23" t="s">
        <v>78</v>
      </c>
      <c r="D23">
        <v>50</v>
      </c>
    </row>
    <row r="24" spans="3:4" x14ac:dyDescent="0.3">
      <c r="C24" t="s">
        <v>73</v>
      </c>
      <c r="D24">
        <v>48</v>
      </c>
    </row>
    <row r="25" spans="3:4" x14ac:dyDescent="0.3">
      <c r="C25" t="s">
        <v>97</v>
      </c>
      <c r="D25">
        <v>44</v>
      </c>
    </row>
    <row r="26" spans="3:4" x14ac:dyDescent="0.3">
      <c r="C26" t="s">
        <v>68</v>
      </c>
      <c r="D26">
        <v>42</v>
      </c>
    </row>
    <row r="27" spans="3:4" x14ac:dyDescent="0.3">
      <c r="C27" t="s">
        <v>133</v>
      </c>
      <c r="D27">
        <v>42</v>
      </c>
    </row>
    <row r="28" spans="3:4" x14ac:dyDescent="0.3">
      <c r="C28" t="s">
        <v>14</v>
      </c>
      <c r="D28">
        <v>40</v>
      </c>
    </row>
    <row r="29" spans="3:4" x14ac:dyDescent="0.3">
      <c r="C29" t="s">
        <v>19</v>
      </c>
      <c r="D29">
        <v>38</v>
      </c>
    </row>
    <row r="30" spans="3:4" x14ac:dyDescent="0.3">
      <c r="C30" t="s">
        <v>215</v>
      </c>
      <c r="D30">
        <v>36</v>
      </c>
    </row>
    <row r="31" spans="3:4" x14ac:dyDescent="0.3">
      <c r="C31" t="s">
        <v>240</v>
      </c>
      <c r="D31">
        <v>36</v>
      </c>
    </row>
    <row r="32" spans="3:4" x14ac:dyDescent="0.3">
      <c r="C32" t="s">
        <v>141</v>
      </c>
      <c r="D32">
        <v>35</v>
      </c>
    </row>
    <row r="33" spans="3:4" x14ac:dyDescent="0.3">
      <c r="C33" t="s">
        <v>205</v>
      </c>
      <c r="D33">
        <v>31</v>
      </c>
    </row>
    <row r="34" spans="3:4" x14ac:dyDescent="0.3">
      <c r="C34" t="s">
        <v>47</v>
      </c>
      <c r="D34">
        <v>30</v>
      </c>
    </row>
    <row r="35" spans="3:4" x14ac:dyDescent="0.3">
      <c r="C35" t="s">
        <v>18</v>
      </c>
      <c r="D35">
        <v>29</v>
      </c>
    </row>
    <row r="36" spans="3:4" x14ac:dyDescent="0.3">
      <c r="C36" t="s">
        <v>44</v>
      </c>
      <c r="D36">
        <v>29</v>
      </c>
    </row>
    <row r="37" spans="3:4" x14ac:dyDescent="0.3">
      <c r="C37" t="s">
        <v>41</v>
      </c>
      <c r="D37">
        <v>28</v>
      </c>
    </row>
    <row r="38" spans="3:4" x14ac:dyDescent="0.3">
      <c r="C38" t="s">
        <v>16</v>
      </c>
      <c r="D38">
        <v>27</v>
      </c>
    </row>
    <row r="39" spans="3:4" x14ac:dyDescent="0.3">
      <c r="C39" t="s">
        <v>134</v>
      </c>
      <c r="D39">
        <v>27</v>
      </c>
    </row>
    <row r="40" spans="3:4" x14ac:dyDescent="0.3">
      <c r="C40" t="s">
        <v>13</v>
      </c>
      <c r="D40">
        <v>25</v>
      </c>
    </row>
    <row r="41" spans="3:4" x14ac:dyDescent="0.3">
      <c r="C41" t="s">
        <v>33</v>
      </c>
      <c r="D41">
        <v>25</v>
      </c>
    </row>
    <row r="42" spans="3:4" x14ac:dyDescent="0.3">
      <c r="C42" t="s">
        <v>170</v>
      </c>
      <c r="D42">
        <v>23</v>
      </c>
    </row>
    <row r="43" spans="3:4" x14ac:dyDescent="0.3">
      <c r="C43" t="s">
        <v>43</v>
      </c>
      <c r="D43">
        <v>23</v>
      </c>
    </row>
    <row r="44" spans="3:4" x14ac:dyDescent="0.3">
      <c r="C44" t="s">
        <v>70</v>
      </c>
      <c r="D44">
        <v>22</v>
      </c>
    </row>
    <row r="45" spans="3:4" x14ac:dyDescent="0.3">
      <c r="C45" t="s">
        <v>52</v>
      </c>
      <c r="D45">
        <v>22</v>
      </c>
    </row>
    <row r="46" spans="3:4" x14ac:dyDescent="0.3">
      <c r="C46" t="s">
        <v>99</v>
      </c>
      <c r="D46">
        <v>22</v>
      </c>
    </row>
    <row r="47" spans="3:4" x14ac:dyDescent="0.3">
      <c r="C47" t="s">
        <v>64</v>
      </c>
      <c r="D47">
        <v>22</v>
      </c>
    </row>
    <row r="48" spans="3:4" x14ac:dyDescent="0.3">
      <c r="C48" t="s">
        <v>192</v>
      </c>
      <c r="D48">
        <v>22</v>
      </c>
    </row>
    <row r="49" spans="3:4" x14ac:dyDescent="0.3">
      <c r="C49" t="s">
        <v>23</v>
      </c>
      <c r="D49">
        <v>22</v>
      </c>
    </row>
    <row r="50" spans="3:4" x14ac:dyDescent="0.3">
      <c r="C50" t="s">
        <v>159</v>
      </c>
      <c r="D50">
        <v>20</v>
      </c>
    </row>
    <row r="51" spans="3:4" x14ac:dyDescent="0.3">
      <c r="C51" t="s">
        <v>176</v>
      </c>
      <c r="D51">
        <v>20</v>
      </c>
    </row>
    <row r="52" spans="3:4" x14ac:dyDescent="0.3">
      <c r="C52" t="s">
        <v>135</v>
      </c>
      <c r="D52">
        <v>19</v>
      </c>
    </row>
    <row r="53" spans="3:4" x14ac:dyDescent="0.3">
      <c r="C53" t="s">
        <v>56</v>
      </c>
      <c r="D53">
        <v>19</v>
      </c>
    </row>
    <row r="54" spans="3:4" x14ac:dyDescent="0.3">
      <c r="C54" t="s">
        <v>239</v>
      </c>
      <c r="D54">
        <v>18</v>
      </c>
    </row>
    <row r="55" spans="3:4" x14ac:dyDescent="0.3">
      <c r="C55" t="s">
        <v>145</v>
      </c>
      <c r="D55">
        <v>18</v>
      </c>
    </row>
    <row r="56" spans="3:4" x14ac:dyDescent="0.3">
      <c r="C56" t="s">
        <v>149</v>
      </c>
      <c r="D56">
        <v>18</v>
      </c>
    </row>
    <row r="57" spans="3:4" x14ac:dyDescent="0.3">
      <c r="C57" t="s">
        <v>26</v>
      </c>
      <c r="D57">
        <v>18</v>
      </c>
    </row>
    <row r="58" spans="3:4" x14ac:dyDescent="0.3">
      <c r="C58" t="s">
        <v>40</v>
      </c>
      <c r="D58">
        <v>18</v>
      </c>
    </row>
    <row r="59" spans="3:4" x14ac:dyDescent="0.3">
      <c r="C59" t="s">
        <v>216</v>
      </c>
      <c r="D59">
        <v>17</v>
      </c>
    </row>
    <row r="60" spans="3:4" x14ac:dyDescent="0.3">
      <c r="C60" t="s">
        <v>233</v>
      </c>
      <c r="D60">
        <v>17</v>
      </c>
    </row>
    <row r="61" spans="3:4" x14ac:dyDescent="0.3">
      <c r="C61" t="s">
        <v>209</v>
      </c>
      <c r="D61">
        <v>17</v>
      </c>
    </row>
    <row r="62" spans="3:4" x14ac:dyDescent="0.3">
      <c r="C62" t="s">
        <v>257</v>
      </c>
      <c r="D62">
        <v>16</v>
      </c>
    </row>
    <row r="63" spans="3:4" x14ac:dyDescent="0.3">
      <c r="C63" t="s">
        <v>89</v>
      </c>
      <c r="D63">
        <v>16</v>
      </c>
    </row>
    <row r="64" spans="3:4" x14ac:dyDescent="0.3">
      <c r="C64" t="s">
        <v>100</v>
      </c>
      <c r="D64">
        <v>15</v>
      </c>
    </row>
    <row r="65" spans="3:4" x14ac:dyDescent="0.3">
      <c r="C65" t="s">
        <v>9</v>
      </c>
      <c r="D65">
        <v>15</v>
      </c>
    </row>
    <row r="66" spans="3:4" x14ac:dyDescent="0.3">
      <c r="C66" t="s">
        <v>138</v>
      </c>
      <c r="D66">
        <v>15</v>
      </c>
    </row>
    <row r="67" spans="3:4" x14ac:dyDescent="0.3">
      <c r="C67" t="s">
        <v>217</v>
      </c>
      <c r="D67">
        <v>15</v>
      </c>
    </row>
    <row r="68" spans="3:4" x14ac:dyDescent="0.3">
      <c r="C68" t="s">
        <v>258</v>
      </c>
      <c r="D68">
        <v>14</v>
      </c>
    </row>
    <row r="69" spans="3:4" x14ac:dyDescent="0.3">
      <c r="C69" t="s">
        <v>136</v>
      </c>
      <c r="D69">
        <v>14</v>
      </c>
    </row>
    <row r="70" spans="3:4" x14ac:dyDescent="0.3">
      <c r="C70" t="s">
        <v>207</v>
      </c>
      <c r="D70">
        <v>14</v>
      </c>
    </row>
    <row r="71" spans="3:4" x14ac:dyDescent="0.3">
      <c r="C71" t="s">
        <v>223</v>
      </c>
      <c r="D71">
        <v>14</v>
      </c>
    </row>
    <row r="72" spans="3:4" x14ac:dyDescent="0.3">
      <c r="C72" t="s">
        <v>147</v>
      </c>
      <c r="D72">
        <v>13</v>
      </c>
    </row>
    <row r="73" spans="3:4" x14ac:dyDescent="0.3">
      <c r="C73" t="s">
        <v>139</v>
      </c>
      <c r="D73">
        <v>13</v>
      </c>
    </row>
    <row r="74" spans="3:4" x14ac:dyDescent="0.3">
      <c r="C74" t="s">
        <v>82</v>
      </c>
      <c r="D74">
        <v>13</v>
      </c>
    </row>
    <row r="75" spans="3:4" x14ac:dyDescent="0.3">
      <c r="C75" t="s">
        <v>39</v>
      </c>
      <c r="D75">
        <v>13</v>
      </c>
    </row>
    <row r="76" spans="3:4" x14ac:dyDescent="0.3">
      <c r="C76" t="s">
        <v>218</v>
      </c>
      <c r="D76">
        <v>13</v>
      </c>
    </row>
    <row r="77" spans="3:4" x14ac:dyDescent="0.3">
      <c r="C77" t="s">
        <v>142</v>
      </c>
      <c r="D77">
        <v>12</v>
      </c>
    </row>
    <row r="78" spans="3:4" x14ac:dyDescent="0.3">
      <c r="C78" t="s">
        <v>116</v>
      </c>
      <c r="D78">
        <v>12</v>
      </c>
    </row>
    <row r="79" spans="3:4" x14ac:dyDescent="0.3">
      <c r="C79" t="s">
        <v>229</v>
      </c>
      <c r="D79">
        <v>12</v>
      </c>
    </row>
    <row r="80" spans="3:4" x14ac:dyDescent="0.3">
      <c r="C80" t="s">
        <v>184</v>
      </c>
      <c r="D80">
        <v>11</v>
      </c>
    </row>
    <row r="81" spans="3:4" x14ac:dyDescent="0.3">
      <c r="C81" t="s">
        <v>248</v>
      </c>
      <c r="D81">
        <v>11</v>
      </c>
    </row>
    <row r="82" spans="3:4" x14ac:dyDescent="0.3">
      <c r="C82" t="s">
        <v>241</v>
      </c>
      <c r="D82">
        <v>11</v>
      </c>
    </row>
    <row r="83" spans="3:4" x14ac:dyDescent="0.3">
      <c r="C83" t="s">
        <v>187</v>
      </c>
      <c r="D83">
        <v>11</v>
      </c>
    </row>
    <row r="84" spans="3:4" x14ac:dyDescent="0.3">
      <c r="C84" t="s">
        <v>259</v>
      </c>
      <c r="D84">
        <v>11</v>
      </c>
    </row>
    <row r="85" spans="3:4" x14ac:dyDescent="0.3">
      <c r="C85" t="s">
        <v>153</v>
      </c>
      <c r="D85">
        <v>11</v>
      </c>
    </row>
    <row r="86" spans="3:4" x14ac:dyDescent="0.3">
      <c r="C86" t="s">
        <v>179</v>
      </c>
      <c r="D86">
        <v>10</v>
      </c>
    </row>
    <row r="87" spans="3:4" x14ac:dyDescent="0.3">
      <c r="C87" t="s">
        <v>244</v>
      </c>
      <c r="D87">
        <v>10</v>
      </c>
    </row>
    <row r="88" spans="3:4" x14ac:dyDescent="0.3">
      <c r="C88" t="s">
        <v>38</v>
      </c>
      <c r="D88">
        <v>10</v>
      </c>
    </row>
    <row r="89" spans="3:4" x14ac:dyDescent="0.3">
      <c r="C89" t="s">
        <v>137</v>
      </c>
      <c r="D89">
        <v>10</v>
      </c>
    </row>
    <row r="90" spans="3:4" x14ac:dyDescent="0.3">
      <c r="C90" t="s">
        <v>193</v>
      </c>
      <c r="D90">
        <v>10</v>
      </c>
    </row>
    <row r="91" spans="3:4" x14ac:dyDescent="0.3">
      <c r="C91" t="s">
        <v>242</v>
      </c>
      <c r="D91">
        <v>10</v>
      </c>
    </row>
    <row r="92" spans="3:4" x14ac:dyDescent="0.3">
      <c r="C92" t="s">
        <v>154</v>
      </c>
      <c r="D92">
        <v>9</v>
      </c>
    </row>
    <row r="93" spans="3:4" x14ac:dyDescent="0.3">
      <c r="C93" t="s">
        <v>114</v>
      </c>
      <c r="D93">
        <v>8</v>
      </c>
    </row>
    <row r="94" spans="3:4" x14ac:dyDescent="0.3">
      <c r="C94" t="s">
        <v>121</v>
      </c>
      <c r="D94">
        <v>8</v>
      </c>
    </row>
    <row r="95" spans="3:4" x14ac:dyDescent="0.3">
      <c r="C95" t="s">
        <v>81</v>
      </c>
      <c r="D95">
        <v>8</v>
      </c>
    </row>
    <row r="96" spans="3:4" x14ac:dyDescent="0.3">
      <c r="C96" t="s">
        <v>27</v>
      </c>
      <c r="D96">
        <v>7</v>
      </c>
    </row>
    <row r="97" spans="3:4" x14ac:dyDescent="0.3">
      <c r="C97" t="s">
        <v>243</v>
      </c>
      <c r="D97">
        <v>7</v>
      </c>
    </row>
    <row r="98" spans="3:4" x14ac:dyDescent="0.3">
      <c r="C98" t="s">
        <v>206</v>
      </c>
      <c r="D98">
        <v>7</v>
      </c>
    </row>
    <row r="99" spans="3:4" x14ac:dyDescent="0.3">
      <c r="C99" t="s">
        <v>249</v>
      </c>
      <c r="D99">
        <v>7</v>
      </c>
    </row>
    <row r="100" spans="3:4" x14ac:dyDescent="0.3">
      <c r="C100" t="s">
        <v>212</v>
      </c>
      <c r="D100">
        <v>7</v>
      </c>
    </row>
    <row r="101" spans="3:4" x14ac:dyDescent="0.3">
      <c r="C101">
        <v>207</v>
      </c>
      <c r="D101">
        <v>7</v>
      </c>
    </row>
    <row r="102" spans="3:4" x14ac:dyDescent="0.3">
      <c r="C102" t="s">
        <v>200</v>
      </c>
      <c r="D102">
        <v>7</v>
      </c>
    </row>
    <row r="103" spans="3:4" x14ac:dyDescent="0.3">
      <c r="C103" t="s">
        <v>230</v>
      </c>
      <c r="D103">
        <v>7</v>
      </c>
    </row>
    <row r="104" spans="3:4" x14ac:dyDescent="0.3">
      <c r="C104" t="s">
        <v>24</v>
      </c>
      <c r="D104">
        <v>6</v>
      </c>
    </row>
    <row r="105" spans="3:4" x14ac:dyDescent="0.3">
      <c r="C105" t="s">
        <v>250</v>
      </c>
      <c r="D105">
        <v>6</v>
      </c>
    </row>
    <row r="106" spans="3:4" x14ac:dyDescent="0.3">
      <c r="C106" t="s">
        <v>140</v>
      </c>
      <c r="D106">
        <v>6</v>
      </c>
    </row>
    <row r="107" spans="3:4" x14ac:dyDescent="0.3">
      <c r="C107" t="s">
        <v>260</v>
      </c>
      <c r="D107">
        <v>6</v>
      </c>
    </row>
    <row r="108" spans="3:4" x14ac:dyDescent="0.3">
      <c r="C108" t="s">
        <v>211</v>
      </c>
      <c r="D108">
        <v>6</v>
      </c>
    </row>
    <row r="109" spans="3:4" x14ac:dyDescent="0.3">
      <c r="C109">
        <v>37449</v>
      </c>
      <c r="D109">
        <v>6</v>
      </c>
    </row>
    <row r="110" spans="3:4" x14ac:dyDescent="0.3">
      <c r="C110" t="s">
        <v>148</v>
      </c>
      <c r="D110">
        <v>6</v>
      </c>
    </row>
    <row r="111" spans="3:4" x14ac:dyDescent="0.3">
      <c r="C111" t="s">
        <v>143</v>
      </c>
      <c r="D111">
        <v>6</v>
      </c>
    </row>
    <row r="112" spans="3:4" x14ac:dyDescent="0.3">
      <c r="C112" t="s">
        <v>220</v>
      </c>
      <c r="D112">
        <v>6</v>
      </c>
    </row>
    <row r="113" spans="3:4" x14ac:dyDescent="0.3">
      <c r="C113" t="s">
        <v>152</v>
      </c>
      <c r="D113">
        <v>6</v>
      </c>
    </row>
    <row r="114" spans="3:4" x14ac:dyDescent="0.3">
      <c r="C114" t="s">
        <v>219</v>
      </c>
      <c r="D114">
        <v>6</v>
      </c>
    </row>
    <row r="115" spans="3:4" x14ac:dyDescent="0.3">
      <c r="C115" t="s">
        <v>251</v>
      </c>
      <c r="D115">
        <v>6</v>
      </c>
    </row>
    <row r="116" spans="3:4" x14ac:dyDescent="0.3">
      <c r="C116" t="s">
        <v>155</v>
      </c>
      <c r="D116">
        <v>6</v>
      </c>
    </row>
    <row r="117" spans="3:4" x14ac:dyDescent="0.3">
      <c r="C117" t="s">
        <v>186</v>
      </c>
      <c r="D117">
        <v>6</v>
      </c>
    </row>
    <row r="118" spans="3:4" x14ac:dyDescent="0.3">
      <c r="C118" t="s">
        <v>173</v>
      </c>
      <c r="D118">
        <v>5</v>
      </c>
    </row>
    <row r="119" spans="3:4" x14ac:dyDescent="0.3">
      <c r="C119" t="s">
        <v>57</v>
      </c>
      <c r="D119">
        <v>5</v>
      </c>
    </row>
    <row r="120" spans="3:4" x14ac:dyDescent="0.3">
      <c r="C120" t="s">
        <v>36</v>
      </c>
      <c r="D120">
        <v>5</v>
      </c>
    </row>
    <row r="121" spans="3:4" x14ac:dyDescent="0.3">
      <c r="C121" t="s">
        <v>252</v>
      </c>
      <c r="D121">
        <v>5</v>
      </c>
    </row>
    <row r="122" spans="3:4" x14ac:dyDescent="0.3">
      <c r="C122" t="s">
        <v>144</v>
      </c>
      <c r="D122">
        <v>5</v>
      </c>
    </row>
    <row r="123" spans="3:4" x14ac:dyDescent="0.3">
      <c r="C123" t="s">
        <v>35</v>
      </c>
      <c r="D123">
        <v>5</v>
      </c>
    </row>
    <row r="124" spans="3:4" x14ac:dyDescent="0.3">
      <c r="C124" t="s">
        <v>253</v>
      </c>
      <c r="D124">
        <v>5</v>
      </c>
    </row>
    <row r="125" spans="3:4" x14ac:dyDescent="0.3">
      <c r="C125" t="s">
        <v>151</v>
      </c>
      <c r="D125">
        <v>5</v>
      </c>
    </row>
    <row r="126" spans="3:4" x14ac:dyDescent="0.3">
      <c r="C126" t="s">
        <v>254</v>
      </c>
      <c r="D126">
        <v>5</v>
      </c>
    </row>
    <row r="127" spans="3:4" x14ac:dyDescent="0.3">
      <c r="C127" t="s">
        <v>231</v>
      </c>
      <c r="D127">
        <v>5</v>
      </c>
    </row>
    <row r="128" spans="3:4" x14ac:dyDescent="0.3">
      <c r="C128" t="s">
        <v>53</v>
      </c>
      <c r="D128">
        <v>5</v>
      </c>
    </row>
    <row r="129" spans="3:4" x14ac:dyDescent="0.3">
      <c r="C129" t="s">
        <v>195</v>
      </c>
      <c r="D129">
        <v>5</v>
      </c>
    </row>
    <row r="130" spans="3:4" x14ac:dyDescent="0.3">
      <c r="C130" t="s">
        <v>222</v>
      </c>
      <c r="D130">
        <v>5</v>
      </c>
    </row>
    <row r="131" spans="3:4" x14ac:dyDescent="0.3">
      <c r="C131" t="s">
        <v>146</v>
      </c>
      <c r="D131">
        <v>5</v>
      </c>
    </row>
    <row r="132" spans="3:4" x14ac:dyDescent="0.3">
      <c r="C132" t="s">
        <v>150</v>
      </c>
      <c r="D132">
        <v>5</v>
      </c>
    </row>
    <row r="133" spans="3:4" x14ac:dyDescent="0.3">
      <c r="C133" t="s">
        <v>221</v>
      </c>
      <c r="D133">
        <v>5</v>
      </c>
    </row>
    <row r="134" spans="3:4" x14ac:dyDescent="0.3">
      <c r="C134" t="s">
        <v>245</v>
      </c>
      <c r="D134">
        <v>5</v>
      </c>
    </row>
    <row r="135" spans="3:4" x14ac:dyDescent="0.3">
      <c r="C135" t="s">
        <v>29</v>
      </c>
      <c r="D135">
        <v>5</v>
      </c>
    </row>
    <row r="136" spans="3:4" x14ac:dyDescent="0.3">
      <c r="C136" t="s">
        <v>28</v>
      </c>
      <c r="D136">
        <v>5</v>
      </c>
    </row>
    <row r="137" spans="3:4" x14ac:dyDescent="0.3">
      <c r="C137" t="s">
        <v>51</v>
      </c>
      <c r="D137">
        <v>5</v>
      </c>
    </row>
    <row r="138" spans="3:4" x14ac:dyDescent="0.3">
      <c r="C138" t="s">
        <v>234</v>
      </c>
      <c r="D138">
        <v>5</v>
      </c>
    </row>
    <row r="139" spans="3:4" x14ac:dyDescent="0.3">
      <c r="C139" t="s">
        <v>261</v>
      </c>
      <c r="D139">
        <v>5</v>
      </c>
    </row>
    <row r="140" spans="3:4" x14ac:dyDescent="0.3">
      <c r="C140" t="s">
        <v>208</v>
      </c>
      <c r="D140">
        <v>5</v>
      </c>
    </row>
    <row r="141" spans="3:4" x14ac:dyDescent="0.3">
      <c r="C141" t="s">
        <v>232</v>
      </c>
      <c r="D141">
        <v>5</v>
      </c>
    </row>
    <row r="142" spans="3:4" x14ac:dyDescent="0.3">
      <c r="C142" t="s">
        <v>156</v>
      </c>
      <c r="D142">
        <v>5</v>
      </c>
    </row>
    <row r="143" spans="3:4" x14ac:dyDescent="0.3">
      <c r="C143" t="s">
        <v>62</v>
      </c>
      <c r="D143">
        <v>4</v>
      </c>
    </row>
    <row r="144" spans="3:4" x14ac:dyDescent="0.3">
      <c r="C144" t="s">
        <v>235</v>
      </c>
      <c r="D144">
        <v>4</v>
      </c>
    </row>
    <row r="145" spans="3:4" x14ac:dyDescent="0.3">
      <c r="C145" t="s">
        <v>34</v>
      </c>
      <c r="D145">
        <v>4</v>
      </c>
    </row>
    <row r="146" spans="3:4" x14ac:dyDescent="0.3">
      <c r="C146" t="s">
        <v>197</v>
      </c>
      <c r="D146">
        <v>4</v>
      </c>
    </row>
    <row r="147" spans="3:4" x14ac:dyDescent="0.3">
      <c r="C147" t="s">
        <v>188</v>
      </c>
      <c r="D147">
        <v>4</v>
      </c>
    </row>
    <row r="148" spans="3:4" x14ac:dyDescent="0.3">
      <c r="C148" t="s">
        <v>168</v>
      </c>
      <c r="D148">
        <v>4</v>
      </c>
    </row>
    <row r="149" spans="3:4" x14ac:dyDescent="0.3">
      <c r="C149" t="s">
        <v>30</v>
      </c>
      <c r="D149">
        <v>4</v>
      </c>
    </row>
    <row r="150" spans="3:4" x14ac:dyDescent="0.3">
      <c r="C150" t="s">
        <v>63</v>
      </c>
      <c r="D150">
        <v>4</v>
      </c>
    </row>
    <row r="151" spans="3:4" x14ac:dyDescent="0.3">
      <c r="C151" t="s">
        <v>37</v>
      </c>
      <c r="D151">
        <v>4</v>
      </c>
    </row>
    <row r="152" spans="3:4" x14ac:dyDescent="0.3">
      <c r="C152" t="s">
        <v>45</v>
      </c>
      <c r="D152">
        <v>4</v>
      </c>
    </row>
    <row r="153" spans="3:4" x14ac:dyDescent="0.3">
      <c r="C153" t="s">
        <v>166</v>
      </c>
      <c r="D153">
        <v>4</v>
      </c>
    </row>
    <row r="154" spans="3:4" x14ac:dyDescent="0.3">
      <c r="C154" t="s">
        <v>59</v>
      </c>
      <c r="D154">
        <v>4</v>
      </c>
    </row>
    <row r="155" spans="3:4" x14ac:dyDescent="0.3">
      <c r="C155" t="s">
        <v>60</v>
      </c>
      <c r="D155">
        <v>4</v>
      </c>
    </row>
    <row r="156" spans="3:4" x14ac:dyDescent="0.3">
      <c r="C156" t="s">
        <v>161</v>
      </c>
      <c r="D156">
        <v>4</v>
      </c>
    </row>
    <row r="157" spans="3:4" x14ac:dyDescent="0.3">
      <c r="C157" t="s">
        <v>262</v>
      </c>
      <c r="D157">
        <v>4</v>
      </c>
    </row>
    <row r="158" spans="3:4" x14ac:dyDescent="0.3">
      <c r="C158" t="s">
        <v>199</v>
      </c>
      <c r="D158">
        <v>4</v>
      </c>
    </row>
    <row r="159" spans="3:4" x14ac:dyDescent="0.3">
      <c r="C159" t="s">
        <v>198</v>
      </c>
      <c r="D159">
        <v>4</v>
      </c>
    </row>
    <row r="160" spans="3:4" x14ac:dyDescent="0.3">
      <c r="C160" t="s">
        <v>236</v>
      </c>
      <c r="D160">
        <v>4</v>
      </c>
    </row>
    <row r="161" spans="3:4" x14ac:dyDescent="0.3">
      <c r="C161" t="s">
        <v>246</v>
      </c>
      <c r="D161">
        <v>4</v>
      </c>
    </row>
    <row r="162" spans="3:4" x14ac:dyDescent="0.3">
      <c r="C162" t="s">
        <v>54</v>
      </c>
      <c r="D162">
        <v>4</v>
      </c>
    </row>
    <row r="163" spans="3:4" x14ac:dyDescent="0.3">
      <c r="C163" t="s">
        <v>163</v>
      </c>
      <c r="D163">
        <v>4</v>
      </c>
    </row>
    <row r="164" spans="3:4" x14ac:dyDescent="0.3">
      <c r="C164" t="s">
        <v>167</v>
      </c>
      <c r="D164">
        <v>4</v>
      </c>
    </row>
    <row r="165" spans="3:4" x14ac:dyDescent="0.3">
      <c r="C165" t="s">
        <v>263</v>
      </c>
      <c r="D165">
        <v>4</v>
      </c>
    </row>
    <row r="166" spans="3:4" x14ac:dyDescent="0.3">
      <c r="C166" t="s">
        <v>165</v>
      </c>
      <c r="D166">
        <v>4</v>
      </c>
    </row>
    <row r="167" spans="3:4" x14ac:dyDescent="0.3">
      <c r="C167" t="s">
        <v>90</v>
      </c>
      <c r="D167">
        <v>4</v>
      </c>
    </row>
    <row r="168" spans="3:4" x14ac:dyDescent="0.3">
      <c r="C168" t="s">
        <v>189</v>
      </c>
      <c r="D168">
        <v>4</v>
      </c>
    </row>
    <row r="169" spans="3:4" x14ac:dyDescent="0.3">
      <c r="C169" t="s">
        <v>172</v>
      </c>
      <c r="D169">
        <v>4</v>
      </c>
    </row>
    <row r="170" spans="3:4" x14ac:dyDescent="0.3">
      <c r="C170" t="s">
        <v>180</v>
      </c>
      <c r="D170">
        <v>4</v>
      </c>
    </row>
    <row r="171" spans="3:4" x14ac:dyDescent="0.3">
      <c r="C171" t="s">
        <v>169</v>
      </c>
      <c r="D171">
        <v>4</v>
      </c>
    </row>
    <row r="172" spans="3:4" x14ac:dyDescent="0.3">
      <c r="C172" t="s">
        <v>55</v>
      </c>
      <c r="D172">
        <v>4</v>
      </c>
    </row>
    <row r="173" spans="3:4" x14ac:dyDescent="0.3">
      <c r="C173" t="s">
        <v>42</v>
      </c>
      <c r="D173">
        <v>4</v>
      </c>
    </row>
    <row r="174" spans="3:4" x14ac:dyDescent="0.3">
      <c r="C174" t="s">
        <v>164</v>
      </c>
      <c r="D174">
        <v>4</v>
      </c>
    </row>
    <row r="175" spans="3:4" x14ac:dyDescent="0.3">
      <c r="C175" t="s">
        <v>160</v>
      </c>
      <c r="D175">
        <v>4</v>
      </c>
    </row>
    <row r="176" spans="3:4" x14ac:dyDescent="0.3">
      <c r="C176" t="s">
        <v>196</v>
      </c>
      <c r="D176">
        <v>4</v>
      </c>
    </row>
    <row r="177" spans="3:4" x14ac:dyDescent="0.3">
      <c r="C177" t="s">
        <v>49</v>
      </c>
      <c r="D177">
        <v>4</v>
      </c>
    </row>
    <row r="178" spans="3:4" x14ac:dyDescent="0.3">
      <c r="C178" t="s">
        <v>213</v>
      </c>
      <c r="D178">
        <v>3</v>
      </c>
    </row>
    <row r="179" spans="3:4" x14ac:dyDescent="0.3">
      <c r="C179" t="s">
        <v>265</v>
      </c>
      <c r="D179">
        <v>3</v>
      </c>
    </row>
    <row r="180" spans="3:4" x14ac:dyDescent="0.3">
      <c r="C180" t="s">
        <v>203</v>
      </c>
      <c r="D180">
        <v>3</v>
      </c>
    </row>
    <row r="181" spans="3:4" x14ac:dyDescent="0.3">
      <c r="C181" t="s">
        <v>201</v>
      </c>
      <c r="D181">
        <v>3</v>
      </c>
    </row>
    <row r="182" spans="3:4" x14ac:dyDescent="0.3">
      <c r="C182" t="s">
        <v>227</v>
      </c>
      <c r="D182">
        <v>3</v>
      </c>
    </row>
    <row r="183" spans="3:4" x14ac:dyDescent="0.3">
      <c r="C183" t="s">
        <v>225</v>
      </c>
      <c r="D183">
        <v>3</v>
      </c>
    </row>
    <row r="184" spans="3:4" x14ac:dyDescent="0.3">
      <c r="C184" t="s">
        <v>177</v>
      </c>
      <c r="D184">
        <v>3</v>
      </c>
    </row>
    <row r="185" spans="3:4" x14ac:dyDescent="0.3">
      <c r="C185" t="s">
        <v>109</v>
      </c>
      <c r="D185">
        <v>3</v>
      </c>
    </row>
    <row r="186" spans="3:4" x14ac:dyDescent="0.3">
      <c r="C186" t="s">
        <v>190</v>
      </c>
      <c r="D186">
        <v>3</v>
      </c>
    </row>
    <row r="187" spans="3:4" x14ac:dyDescent="0.3">
      <c r="C187" t="s">
        <v>224</v>
      </c>
      <c r="D187">
        <v>3</v>
      </c>
    </row>
    <row r="188" spans="3:4" x14ac:dyDescent="0.3">
      <c r="C188" t="s">
        <v>255</v>
      </c>
      <c r="D188">
        <v>3</v>
      </c>
    </row>
    <row r="189" spans="3:4" x14ac:dyDescent="0.3">
      <c r="C189" t="s">
        <v>66</v>
      </c>
      <c r="D189">
        <v>3</v>
      </c>
    </row>
    <row r="190" spans="3:4" x14ac:dyDescent="0.3">
      <c r="C190" t="s">
        <v>181</v>
      </c>
      <c r="D190">
        <v>3</v>
      </c>
    </row>
    <row r="191" spans="3:4" x14ac:dyDescent="0.3">
      <c r="C191" t="s">
        <v>69</v>
      </c>
      <c r="D191">
        <v>3</v>
      </c>
    </row>
    <row r="192" spans="3:4" x14ac:dyDescent="0.3">
      <c r="C192" t="s">
        <v>79</v>
      </c>
      <c r="D192">
        <v>3</v>
      </c>
    </row>
    <row r="193" spans="3:4" x14ac:dyDescent="0.3">
      <c r="C193" t="s">
        <v>237</v>
      </c>
      <c r="D193">
        <v>3</v>
      </c>
    </row>
    <row r="194" spans="3:4" x14ac:dyDescent="0.3">
      <c r="C194" t="s">
        <v>182</v>
      </c>
      <c r="D194">
        <v>3</v>
      </c>
    </row>
    <row r="195" spans="3:4" x14ac:dyDescent="0.3">
      <c r="C195" t="s">
        <v>67</v>
      </c>
      <c r="D195">
        <v>3</v>
      </c>
    </row>
    <row r="196" spans="3:4" x14ac:dyDescent="0.3">
      <c r="C196" t="s">
        <v>175</v>
      </c>
      <c r="D196">
        <v>3</v>
      </c>
    </row>
    <row r="197" spans="3:4" x14ac:dyDescent="0.3">
      <c r="C197" t="s">
        <v>128</v>
      </c>
      <c r="D197">
        <v>3</v>
      </c>
    </row>
    <row r="198" spans="3:4" x14ac:dyDescent="0.3">
      <c r="C198" t="s">
        <v>264</v>
      </c>
      <c r="D198">
        <v>3</v>
      </c>
    </row>
    <row r="199" spans="3:4" x14ac:dyDescent="0.3">
      <c r="C199" t="s">
        <v>174</v>
      </c>
      <c r="D199">
        <v>3</v>
      </c>
    </row>
    <row r="200" spans="3:4" x14ac:dyDescent="0.3">
      <c r="C200" t="s">
        <v>183</v>
      </c>
      <c r="D200">
        <v>3</v>
      </c>
    </row>
    <row r="201" spans="3:4" x14ac:dyDescent="0.3">
      <c r="C201" t="s">
        <v>226</v>
      </c>
      <c r="D201">
        <v>3</v>
      </c>
    </row>
    <row r="202" spans="3:4" x14ac:dyDescent="0.3">
      <c r="C202" t="s">
        <v>75</v>
      </c>
      <c r="D202">
        <v>3</v>
      </c>
    </row>
    <row r="203" spans="3:4" x14ac:dyDescent="0.3">
      <c r="C203" t="s">
        <v>202</v>
      </c>
      <c r="D203">
        <v>3</v>
      </c>
    </row>
    <row r="204" spans="3:4" x14ac:dyDescent="0.3">
      <c r="C204" t="s">
        <v>292</v>
      </c>
      <c r="D204">
        <v>3851</v>
      </c>
    </row>
  </sheetData>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822D1-0123-44D8-AA58-B51010CB774D}">
  <dimension ref="B2:D47"/>
  <sheetViews>
    <sheetView showGridLines="0" workbookViewId="0">
      <selection activeCell="I29" sqref="I29"/>
    </sheetView>
  </sheetViews>
  <sheetFormatPr defaultRowHeight="14.4" x14ac:dyDescent="0.3"/>
  <cols>
    <col min="2" max="2" width="3.5546875" customWidth="1"/>
    <col min="3" max="3" width="23.33203125" bestFit="1" customWidth="1"/>
    <col min="4" max="4" width="13.33203125" bestFit="1" customWidth="1"/>
  </cols>
  <sheetData>
    <row r="2" spans="2:4" x14ac:dyDescent="0.3">
      <c r="B2" s="9" t="s">
        <v>296</v>
      </c>
    </row>
    <row r="4" spans="2:4" x14ac:dyDescent="0.3">
      <c r="C4" s="8" t="s">
        <v>288</v>
      </c>
      <c r="D4" t="s">
        <v>284</v>
      </c>
    </row>
    <row r="6" spans="2:4" x14ac:dyDescent="0.3">
      <c r="C6" s="8" t="s">
        <v>287</v>
      </c>
      <c r="D6" t="s">
        <v>294</v>
      </c>
    </row>
    <row r="7" spans="2:4" x14ac:dyDescent="0.3">
      <c r="C7" t="s">
        <v>240</v>
      </c>
      <c r="D7">
        <v>36</v>
      </c>
    </row>
    <row r="8" spans="2:4" x14ac:dyDescent="0.3">
      <c r="C8" t="s">
        <v>205</v>
      </c>
      <c r="D8">
        <v>31</v>
      </c>
    </row>
    <row r="9" spans="2:4" x14ac:dyDescent="0.3">
      <c r="C9" t="s">
        <v>159</v>
      </c>
      <c r="D9">
        <v>20</v>
      </c>
    </row>
    <row r="10" spans="2:4" x14ac:dyDescent="0.3">
      <c r="C10" t="s">
        <v>216</v>
      </c>
      <c r="D10">
        <v>17</v>
      </c>
    </row>
    <row r="11" spans="2:4" x14ac:dyDescent="0.3">
      <c r="C11" t="s">
        <v>257</v>
      </c>
      <c r="D11">
        <v>16</v>
      </c>
    </row>
    <row r="12" spans="2:4" x14ac:dyDescent="0.3">
      <c r="C12" t="s">
        <v>9</v>
      </c>
      <c r="D12">
        <v>15</v>
      </c>
    </row>
    <row r="13" spans="2:4" x14ac:dyDescent="0.3">
      <c r="C13" t="s">
        <v>241</v>
      </c>
      <c r="D13">
        <v>11</v>
      </c>
    </row>
    <row r="14" spans="2:4" x14ac:dyDescent="0.3">
      <c r="C14" t="s">
        <v>248</v>
      </c>
      <c r="D14">
        <v>11</v>
      </c>
    </row>
    <row r="15" spans="2:4" x14ac:dyDescent="0.3">
      <c r="C15" t="s">
        <v>259</v>
      </c>
      <c r="D15">
        <v>11</v>
      </c>
    </row>
    <row r="16" spans="2:4" x14ac:dyDescent="0.3">
      <c r="C16" t="s">
        <v>154</v>
      </c>
      <c r="D16">
        <v>9</v>
      </c>
    </row>
    <row r="17" spans="3:4" x14ac:dyDescent="0.3">
      <c r="C17" t="s">
        <v>243</v>
      </c>
      <c r="D17">
        <v>7</v>
      </c>
    </row>
    <row r="18" spans="3:4" x14ac:dyDescent="0.3">
      <c r="C18" t="s">
        <v>200</v>
      </c>
      <c r="D18">
        <v>7</v>
      </c>
    </row>
    <row r="19" spans="3:4" x14ac:dyDescent="0.3">
      <c r="C19" t="s">
        <v>206</v>
      </c>
      <c r="D19">
        <v>7</v>
      </c>
    </row>
    <row r="20" spans="3:4" x14ac:dyDescent="0.3">
      <c r="C20" t="s">
        <v>230</v>
      </c>
      <c r="D20">
        <v>7</v>
      </c>
    </row>
    <row r="21" spans="3:4" x14ac:dyDescent="0.3">
      <c r="C21">
        <v>207</v>
      </c>
      <c r="D21">
        <v>7</v>
      </c>
    </row>
    <row r="22" spans="3:4" x14ac:dyDescent="0.3">
      <c r="C22" t="s">
        <v>260</v>
      </c>
      <c r="D22">
        <v>6</v>
      </c>
    </row>
    <row r="23" spans="3:4" x14ac:dyDescent="0.3">
      <c r="C23">
        <v>37449</v>
      </c>
      <c r="D23">
        <v>6</v>
      </c>
    </row>
    <row r="24" spans="3:4" x14ac:dyDescent="0.3">
      <c r="C24" t="s">
        <v>250</v>
      </c>
      <c r="D24">
        <v>6</v>
      </c>
    </row>
    <row r="25" spans="3:4" x14ac:dyDescent="0.3">
      <c r="C25" t="s">
        <v>211</v>
      </c>
      <c r="D25">
        <v>6</v>
      </c>
    </row>
    <row r="26" spans="3:4" x14ac:dyDescent="0.3">
      <c r="C26" t="s">
        <v>173</v>
      </c>
      <c r="D26">
        <v>5</v>
      </c>
    </row>
    <row r="27" spans="3:4" x14ac:dyDescent="0.3">
      <c r="C27" t="s">
        <v>222</v>
      </c>
      <c r="D27">
        <v>5</v>
      </c>
    </row>
    <row r="28" spans="3:4" x14ac:dyDescent="0.3">
      <c r="C28" t="s">
        <v>208</v>
      </c>
      <c r="D28">
        <v>5</v>
      </c>
    </row>
    <row r="29" spans="3:4" x14ac:dyDescent="0.3">
      <c r="C29" t="s">
        <v>252</v>
      </c>
      <c r="D29">
        <v>5</v>
      </c>
    </row>
    <row r="30" spans="3:4" x14ac:dyDescent="0.3">
      <c r="C30" t="s">
        <v>232</v>
      </c>
      <c r="D30">
        <v>5</v>
      </c>
    </row>
    <row r="31" spans="3:4" x14ac:dyDescent="0.3">
      <c r="C31" t="s">
        <v>146</v>
      </c>
      <c r="D31">
        <v>5</v>
      </c>
    </row>
    <row r="32" spans="3:4" x14ac:dyDescent="0.3">
      <c r="C32" t="s">
        <v>150</v>
      </c>
      <c r="D32">
        <v>5</v>
      </c>
    </row>
    <row r="33" spans="3:4" x14ac:dyDescent="0.3">
      <c r="C33" t="s">
        <v>221</v>
      </c>
      <c r="D33">
        <v>5</v>
      </c>
    </row>
    <row r="34" spans="3:4" x14ac:dyDescent="0.3">
      <c r="C34" t="s">
        <v>261</v>
      </c>
      <c r="D34">
        <v>5</v>
      </c>
    </row>
    <row r="35" spans="3:4" x14ac:dyDescent="0.3">
      <c r="C35" t="s">
        <v>53</v>
      </c>
      <c r="D35">
        <v>5</v>
      </c>
    </row>
    <row r="36" spans="3:4" x14ac:dyDescent="0.3">
      <c r="C36" t="s">
        <v>54</v>
      </c>
      <c r="D36">
        <v>4</v>
      </c>
    </row>
    <row r="37" spans="3:4" x14ac:dyDescent="0.3">
      <c r="C37" t="s">
        <v>188</v>
      </c>
      <c r="D37">
        <v>4</v>
      </c>
    </row>
    <row r="38" spans="3:4" x14ac:dyDescent="0.3">
      <c r="C38" t="s">
        <v>90</v>
      </c>
      <c r="D38">
        <v>4</v>
      </c>
    </row>
    <row r="39" spans="3:4" x14ac:dyDescent="0.3">
      <c r="C39" t="s">
        <v>62</v>
      </c>
      <c r="D39">
        <v>4</v>
      </c>
    </row>
    <row r="40" spans="3:4" x14ac:dyDescent="0.3">
      <c r="C40" t="s">
        <v>235</v>
      </c>
      <c r="D40">
        <v>4</v>
      </c>
    </row>
    <row r="41" spans="3:4" x14ac:dyDescent="0.3">
      <c r="C41" t="s">
        <v>59</v>
      </c>
      <c r="D41">
        <v>4</v>
      </c>
    </row>
    <row r="42" spans="3:4" x14ac:dyDescent="0.3">
      <c r="C42" t="s">
        <v>236</v>
      </c>
      <c r="D42">
        <v>4</v>
      </c>
    </row>
    <row r="43" spans="3:4" x14ac:dyDescent="0.3">
      <c r="C43" t="s">
        <v>182</v>
      </c>
      <c r="D43">
        <v>3</v>
      </c>
    </row>
    <row r="44" spans="3:4" x14ac:dyDescent="0.3">
      <c r="C44" t="s">
        <v>201</v>
      </c>
      <c r="D44">
        <v>3</v>
      </c>
    </row>
    <row r="45" spans="3:4" x14ac:dyDescent="0.3">
      <c r="C45" t="s">
        <v>177</v>
      </c>
      <c r="D45">
        <v>3</v>
      </c>
    </row>
    <row r="46" spans="3:4" x14ac:dyDescent="0.3">
      <c r="C46" t="s">
        <v>213</v>
      </c>
      <c r="D46">
        <v>3</v>
      </c>
    </row>
    <row r="47" spans="3:4" x14ac:dyDescent="0.3">
      <c r="C47" t="s">
        <v>292</v>
      </c>
      <c r="D47">
        <v>326</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9"/>
  <sheetViews>
    <sheetView workbookViewId="0">
      <selection activeCell="A6" sqref="A6:B10"/>
    </sheetView>
  </sheetViews>
  <sheetFormatPr defaultRowHeight="14.4" x14ac:dyDescent="0.3"/>
  <cols>
    <col min="1" max="5" width="20" bestFit="1" customWidth="1"/>
  </cols>
  <sheetData>
    <row r="1" spans="1:5" ht="22.8" x14ac:dyDescent="0.4">
      <c r="A1" s="1" t="s">
        <v>0</v>
      </c>
    </row>
    <row r="2" spans="1:5" x14ac:dyDescent="0.3">
      <c r="A2" t="s">
        <v>1</v>
      </c>
    </row>
    <row r="5" spans="1:5" x14ac:dyDescent="0.3">
      <c r="A5" t="s">
        <v>2</v>
      </c>
      <c r="B5" t="s">
        <v>3</v>
      </c>
      <c r="C5" t="s">
        <v>4</v>
      </c>
      <c r="D5" t="s">
        <v>5</v>
      </c>
      <c r="E5" t="s">
        <v>6</v>
      </c>
    </row>
    <row r="6" spans="1:5" x14ac:dyDescent="0.3">
      <c r="A6" t="s">
        <v>7</v>
      </c>
      <c r="B6">
        <v>34</v>
      </c>
      <c r="C6">
        <v>0</v>
      </c>
      <c r="D6">
        <v>23</v>
      </c>
      <c r="E6">
        <v>67.650000000000006</v>
      </c>
    </row>
    <row r="7" spans="1:5" x14ac:dyDescent="0.3">
      <c r="A7" t="s">
        <v>8</v>
      </c>
      <c r="B7">
        <v>20</v>
      </c>
      <c r="C7">
        <v>0</v>
      </c>
      <c r="D7">
        <v>20</v>
      </c>
      <c r="E7">
        <v>100</v>
      </c>
    </row>
    <row r="8" spans="1:5" x14ac:dyDescent="0.3">
      <c r="A8" t="s">
        <v>9</v>
      </c>
      <c r="B8">
        <v>11</v>
      </c>
      <c r="C8">
        <v>0</v>
      </c>
      <c r="D8">
        <v>11</v>
      </c>
      <c r="E8">
        <v>100</v>
      </c>
    </row>
    <row r="9" spans="1:5" x14ac:dyDescent="0.3">
      <c r="A9" t="s">
        <v>10</v>
      </c>
      <c r="B9">
        <v>10</v>
      </c>
      <c r="C9">
        <v>0</v>
      </c>
      <c r="D9">
        <v>10</v>
      </c>
      <c r="E9">
        <v>100</v>
      </c>
    </row>
    <row r="10" spans="1:5" x14ac:dyDescent="0.3">
      <c r="A10" t="s">
        <v>11</v>
      </c>
      <c r="B10">
        <v>11</v>
      </c>
      <c r="C10">
        <v>0</v>
      </c>
      <c r="D10">
        <v>10</v>
      </c>
      <c r="E10">
        <v>90.91</v>
      </c>
    </row>
    <row r="11" spans="1:5" x14ac:dyDescent="0.3">
      <c r="A11" t="s">
        <v>12</v>
      </c>
      <c r="B11">
        <v>9</v>
      </c>
      <c r="C11">
        <v>0</v>
      </c>
      <c r="D11">
        <v>9</v>
      </c>
      <c r="E11">
        <v>100</v>
      </c>
    </row>
    <row r="12" spans="1:5" x14ac:dyDescent="0.3">
      <c r="A12" t="s">
        <v>13</v>
      </c>
      <c r="B12">
        <v>8</v>
      </c>
      <c r="C12">
        <v>0</v>
      </c>
      <c r="D12">
        <v>8</v>
      </c>
      <c r="E12">
        <v>100</v>
      </c>
    </row>
    <row r="13" spans="1:5" x14ac:dyDescent="0.3">
      <c r="A13" t="s">
        <v>14</v>
      </c>
      <c r="B13">
        <v>8</v>
      </c>
      <c r="C13">
        <v>0</v>
      </c>
      <c r="D13">
        <v>8</v>
      </c>
      <c r="E13">
        <v>100</v>
      </c>
    </row>
    <row r="14" spans="1:5" x14ac:dyDescent="0.3">
      <c r="A14" t="s">
        <v>15</v>
      </c>
      <c r="B14">
        <v>9</v>
      </c>
      <c r="C14">
        <v>0</v>
      </c>
      <c r="D14">
        <v>8</v>
      </c>
      <c r="E14">
        <v>88.89</v>
      </c>
    </row>
    <row r="15" spans="1:5" x14ac:dyDescent="0.3">
      <c r="A15" t="s">
        <v>16</v>
      </c>
      <c r="B15">
        <v>8</v>
      </c>
      <c r="C15">
        <v>0</v>
      </c>
      <c r="D15">
        <v>8</v>
      </c>
      <c r="E15">
        <v>100</v>
      </c>
    </row>
    <row r="16" spans="1:5" x14ac:dyDescent="0.3">
      <c r="A16" t="s">
        <v>17</v>
      </c>
      <c r="B16">
        <v>7</v>
      </c>
      <c r="C16">
        <v>0</v>
      </c>
      <c r="D16">
        <v>6</v>
      </c>
      <c r="E16">
        <v>85.71</v>
      </c>
    </row>
    <row r="17" spans="1:5" x14ac:dyDescent="0.3">
      <c r="A17" t="s">
        <v>18</v>
      </c>
      <c r="B17">
        <v>12</v>
      </c>
      <c r="C17">
        <v>0</v>
      </c>
      <c r="D17">
        <v>6</v>
      </c>
      <c r="E17">
        <v>50</v>
      </c>
    </row>
    <row r="18" spans="1:5" x14ac:dyDescent="0.3">
      <c r="A18" t="s">
        <v>19</v>
      </c>
      <c r="B18">
        <v>17</v>
      </c>
      <c r="C18">
        <v>0</v>
      </c>
      <c r="D18">
        <v>6</v>
      </c>
      <c r="E18">
        <v>35.29</v>
      </c>
    </row>
    <row r="19" spans="1:5" x14ac:dyDescent="0.3">
      <c r="A19" t="s">
        <v>20</v>
      </c>
      <c r="B19">
        <v>9</v>
      </c>
      <c r="C19">
        <v>0</v>
      </c>
      <c r="D19">
        <v>6</v>
      </c>
      <c r="E19">
        <v>66.67</v>
      </c>
    </row>
    <row r="20" spans="1:5" x14ac:dyDescent="0.3">
      <c r="A20" t="s">
        <v>21</v>
      </c>
      <c r="B20">
        <v>6</v>
      </c>
      <c r="C20">
        <v>0</v>
      </c>
      <c r="D20">
        <v>6</v>
      </c>
      <c r="E20">
        <v>100</v>
      </c>
    </row>
    <row r="21" spans="1:5" x14ac:dyDescent="0.3">
      <c r="A21" t="s">
        <v>22</v>
      </c>
      <c r="B21">
        <v>11</v>
      </c>
      <c r="C21">
        <v>0</v>
      </c>
      <c r="D21">
        <v>6</v>
      </c>
      <c r="E21">
        <v>54.55</v>
      </c>
    </row>
    <row r="22" spans="1:5" x14ac:dyDescent="0.3">
      <c r="A22" t="s">
        <v>23</v>
      </c>
      <c r="B22">
        <v>7</v>
      </c>
      <c r="C22">
        <v>0</v>
      </c>
      <c r="D22">
        <v>6</v>
      </c>
      <c r="E22">
        <v>85.71</v>
      </c>
    </row>
    <row r="23" spans="1:5" x14ac:dyDescent="0.3">
      <c r="A23" t="s">
        <v>24</v>
      </c>
      <c r="B23">
        <v>6</v>
      </c>
      <c r="C23">
        <v>0</v>
      </c>
      <c r="D23">
        <v>6</v>
      </c>
      <c r="E23">
        <v>100</v>
      </c>
    </row>
    <row r="24" spans="1:5" x14ac:dyDescent="0.3">
      <c r="A24" t="s">
        <v>25</v>
      </c>
      <c r="B24">
        <v>10</v>
      </c>
      <c r="C24">
        <v>0</v>
      </c>
      <c r="D24">
        <v>6</v>
      </c>
      <c r="E24">
        <v>60</v>
      </c>
    </row>
    <row r="25" spans="1:5" x14ac:dyDescent="0.3">
      <c r="A25" t="s">
        <v>26</v>
      </c>
      <c r="B25">
        <v>6</v>
      </c>
      <c r="C25">
        <v>0</v>
      </c>
      <c r="D25">
        <v>6</v>
      </c>
      <c r="E25">
        <v>100</v>
      </c>
    </row>
    <row r="26" spans="1:5" x14ac:dyDescent="0.3">
      <c r="A26" t="s">
        <v>27</v>
      </c>
      <c r="B26">
        <v>7</v>
      </c>
      <c r="C26">
        <v>0</v>
      </c>
      <c r="D26">
        <v>6</v>
      </c>
      <c r="E26">
        <v>85.71</v>
      </c>
    </row>
    <row r="27" spans="1:5" x14ac:dyDescent="0.3">
      <c r="A27" t="s">
        <v>28</v>
      </c>
      <c r="B27">
        <v>5</v>
      </c>
      <c r="C27">
        <v>0</v>
      </c>
      <c r="D27">
        <v>5</v>
      </c>
      <c r="E27">
        <v>100</v>
      </c>
    </row>
    <row r="28" spans="1:5" x14ac:dyDescent="0.3">
      <c r="A28" t="s">
        <v>29</v>
      </c>
      <c r="B28">
        <v>5</v>
      </c>
      <c r="C28">
        <v>0</v>
      </c>
      <c r="D28">
        <v>4</v>
      </c>
      <c r="E28">
        <v>80</v>
      </c>
    </row>
    <row r="29" spans="1:5" x14ac:dyDescent="0.3">
      <c r="A29" t="s">
        <v>30</v>
      </c>
      <c r="B29">
        <v>4</v>
      </c>
      <c r="C29">
        <v>0</v>
      </c>
      <c r="D29">
        <v>4</v>
      </c>
      <c r="E29">
        <v>100</v>
      </c>
    </row>
    <row r="30" spans="1:5" x14ac:dyDescent="0.3">
      <c r="A30" t="s">
        <v>31</v>
      </c>
      <c r="B30">
        <v>4</v>
      </c>
      <c r="C30">
        <v>0</v>
      </c>
      <c r="D30">
        <v>4</v>
      </c>
      <c r="E30">
        <v>100</v>
      </c>
    </row>
    <row r="31" spans="1:5" x14ac:dyDescent="0.3">
      <c r="A31" t="s">
        <v>32</v>
      </c>
      <c r="B31">
        <v>4</v>
      </c>
      <c r="C31">
        <v>0</v>
      </c>
      <c r="D31">
        <v>4</v>
      </c>
      <c r="E31">
        <v>100</v>
      </c>
    </row>
    <row r="32" spans="1:5" x14ac:dyDescent="0.3">
      <c r="A32" t="s">
        <v>33</v>
      </c>
      <c r="B32">
        <v>5</v>
      </c>
      <c r="C32">
        <v>0</v>
      </c>
      <c r="D32">
        <v>4</v>
      </c>
      <c r="E32">
        <v>80</v>
      </c>
    </row>
    <row r="33" spans="1:5" x14ac:dyDescent="0.3">
      <c r="A33" t="s">
        <v>34</v>
      </c>
      <c r="B33">
        <v>4</v>
      </c>
      <c r="C33">
        <v>0</v>
      </c>
      <c r="D33">
        <v>4</v>
      </c>
      <c r="E33">
        <v>100</v>
      </c>
    </row>
    <row r="34" spans="1:5" x14ac:dyDescent="0.3">
      <c r="A34" t="s">
        <v>35</v>
      </c>
      <c r="B34">
        <v>5</v>
      </c>
      <c r="C34">
        <v>0</v>
      </c>
      <c r="D34">
        <v>4</v>
      </c>
      <c r="E34">
        <v>80</v>
      </c>
    </row>
    <row r="35" spans="1:5" x14ac:dyDescent="0.3">
      <c r="A35" t="s">
        <v>36</v>
      </c>
      <c r="B35">
        <v>5</v>
      </c>
      <c r="C35">
        <v>0</v>
      </c>
      <c r="D35">
        <v>4</v>
      </c>
      <c r="E35">
        <v>80</v>
      </c>
    </row>
    <row r="36" spans="1:5" x14ac:dyDescent="0.3">
      <c r="A36" t="s">
        <v>37</v>
      </c>
      <c r="B36">
        <v>4</v>
      </c>
      <c r="C36">
        <v>0</v>
      </c>
      <c r="D36">
        <v>4</v>
      </c>
      <c r="E36">
        <v>100</v>
      </c>
    </row>
    <row r="37" spans="1:5" x14ac:dyDescent="0.3">
      <c r="A37" t="s">
        <v>38</v>
      </c>
      <c r="B37">
        <v>4</v>
      </c>
      <c r="C37">
        <v>0</v>
      </c>
      <c r="D37">
        <v>4</v>
      </c>
      <c r="E37">
        <v>100</v>
      </c>
    </row>
    <row r="38" spans="1:5" x14ac:dyDescent="0.3">
      <c r="A38" t="s">
        <v>39</v>
      </c>
      <c r="B38">
        <v>6</v>
      </c>
      <c r="C38">
        <v>0</v>
      </c>
      <c r="D38">
        <v>4</v>
      </c>
      <c r="E38">
        <v>66.67</v>
      </c>
    </row>
    <row r="39" spans="1:5" x14ac:dyDescent="0.3">
      <c r="A39" t="s">
        <v>40</v>
      </c>
      <c r="B39">
        <v>4</v>
      </c>
      <c r="C39">
        <v>0</v>
      </c>
      <c r="D39">
        <v>4</v>
      </c>
      <c r="E39">
        <v>100</v>
      </c>
    </row>
    <row r="40" spans="1:5" x14ac:dyDescent="0.3">
      <c r="A40" t="s">
        <v>41</v>
      </c>
      <c r="B40">
        <v>6</v>
      </c>
      <c r="C40">
        <v>0</v>
      </c>
      <c r="D40">
        <v>4</v>
      </c>
      <c r="E40">
        <v>66.67</v>
      </c>
    </row>
    <row r="41" spans="1:5" x14ac:dyDescent="0.3">
      <c r="A41" t="s">
        <v>42</v>
      </c>
      <c r="B41">
        <v>4</v>
      </c>
      <c r="C41">
        <v>0</v>
      </c>
      <c r="D41">
        <v>4</v>
      </c>
      <c r="E41">
        <v>100</v>
      </c>
    </row>
    <row r="42" spans="1:5" x14ac:dyDescent="0.3">
      <c r="A42" t="s">
        <v>43</v>
      </c>
      <c r="B42">
        <v>4</v>
      </c>
      <c r="C42">
        <v>0</v>
      </c>
      <c r="D42">
        <v>4</v>
      </c>
      <c r="E42">
        <v>100</v>
      </c>
    </row>
    <row r="43" spans="1:5" x14ac:dyDescent="0.3">
      <c r="A43" t="s">
        <v>44</v>
      </c>
      <c r="B43">
        <v>4</v>
      </c>
      <c r="C43">
        <v>0</v>
      </c>
      <c r="D43">
        <v>4</v>
      </c>
      <c r="E43">
        <v>100</v>
      </c>
    </row>
    <row r="44" spans="1:5" x14ac:dyDescent="0.3">
      <c r="A44" t="s">
        <v>45</v>
      </c>
      <c r="B44">
        <v>4</v>
      </c>
      <c r="C44">
        <v>0</v>
      </c>
      <c r="D44">
        <v>4</v>
      </c>
      <c r="E44">
        <v>100</v>
      </c>
    </row>
    <row r="45" spans="1:5" x14ac:dyDescent="0.3">
      <c r="A45" t="s">
        <v>46</v>
      </c>
      <c r="B45">
        <v>6</v>
      </c>
      <c r="C45">
        <v>0</v>
      </c>
      <c r="D45">
        <v>4</v>
      </c>
      <c r="E45">
        <v>66.67</v>
      </c>
    </row>
    <row r="46" spans="1:5" x14ac:dyDescent="0.3">
      <c r="A46" t="s">
        <v>47</v>
      </c>
      <c r="B46">
        <v>5</v>
      </c>
      <c r="C46">
        <v>0</v>
      </c>
      <c r="D46">
        <v>4</v>
      </c>
      <c r="E46">
        <v>80</v>
      </c>
    </row>
    <row r="47" spans="1:5" x14ac:dyDescent="0.3">
      <c r="A47" t="s">
        <v>48</v>
      </c>
      <c r="B47">
        <v>4</v>
      </c>
      <c r="C47">
        <v>0</v>
      </c>
      <c r="D47">
        <v>4</v>
      </c>
      <c r="E47">
        <v>100</v>
      </c>
    </row>
    <row r="48" spans="1:5" x14ac:dyDescent="0.3">
      <c r="A48" t="s">
        <v>49</v>
      </c>
      <c r="B48">
        <v>4</v>
      </c>
      <c r="C48">
        <v>0</v>
      </c>
      <c r="D48">
        <v>4</v>
      </c>
      <c r="E48">
        <v>100</v>
      </c>
    </row>
    <row r="49" spans="1:5" x14ac:dyDescent="0.3">
      <c r="A49" t="s">
        <v>50</v>
      </c>
      <c r="B49">
        <v>9</v>
      </c>
      <c r="C49">
        <v>0</v>
      </c>
      <c r="D49">
        <v>4</v>
      </c>
      <c r="E49">
        <v>44.44</v>
      </c>
    </row>
    <row r="50" spans="1:5" x14ac:dyDescent="0.3">
      <c r="A50" t="s">
        <v>51</v>
      </c>
      <c r="B50">
        <v>5</v>
      </c>
      <c r="C50">
        <v>0</v>
      </c>
      <c r="D50">
        <v>4</v>
      </c>
      <c r="E50">
        <v>80</v>
      </c>
    </row>
    <row r="51" spans="1:5" x14ac:dyDescent="0.3">
      <c r="A51" t="s">
        <v>52</v>
      </c>
      <c r="B51">
        <v>5</v>
      </c>
      <c r="C51">
        <v>0</v>
      </c>
      <c r="D51">
        <v>4</v>
      </c>
      <c r="E51">
        <v>80</v>
      </c>
    </row>
    <row r="52" spans="1:5" x14ac:dyDescent="0.3">
      <c r="A52" t="s">
        <v>53</v>
      </c>
      <c r="B52">
        <v>5</v>
      </c>
      <c r="C52">
        <v>0</v>
      </c>
      <c r="D52">
        <v>4</v>
      </c>
      <c r="E52">
        <v>80</v>
      </c>
    </row>
    <row r="53" spans="1:5" x14ac:dyDescent="0.3">
      <c r="A53" t="s">
        <v>54</v>
      </c>
      <c r="B53">
        <v>4</v>
      </c>
      <c r="C53">
        <v>0</v>
      </c>
      <c r="D53">
        <v>4</v>
      </c>
      <c r="E53">
        <v>100</v>
      </c>
    </row>
    <row r="54" spans="1:5" x14ac:dyDescent="0.3">
      <c r="A54" t="s">
        <v>55</v>
      </c>
      <c r="B54">
        <v>4</v>
      </c>
      <c r="C54">
        <v>0</v>
      </c>
      <c r="D54">
        <v>4</v>
      </c>
      <c r="E54">
        <v>100</v>
      </c>
    </row>
    <row r="55" spans="1:5" x14ac:dyDescent="0.3">
      <c r="A55" t="s">
        <v>56</v>
      </c>
      <c r="B55">
        <v>4</v>
      </c>
      <c r="C55">
        <v>0</v>
      </c>
      <c r="D55">
        <v>4</v>
      </c>
      <c r="E55">
        <v>100</v>
      </c>
    </row>
    <row r="56" spans="1:5" x14ac:dyDescent="0.3">
      <c r="A56" t="s">
        <v>57</v>
      </c>
      <c r="B56">
        <v>5</v>
      </c>
      <c r="C56">
        <v>0</v>
      </c>
      <c r="D56">
        <v>4</v>
      </c>
      <c r="E56">
        <v>80</v>
      </c>
    </row>
    <row r="57" spans="1:5" x14ac:dyDescent="0.3">
      <c r="A57" t="s">
        <v>58</v>
      </c>
      <c r="B57">
        <v>4</v>
      </c>
      <c r="C57">
        <v>0</v>
      </c>
      <c r="D57">
        <v>4</v>
      </c>
      <c r="E57">
        <v>100</v>
      </c>
    </row>
    <row r="58" spans="1:5" x14ac:dyDescent="0.3">
      <c r="A58" t="s">
        <v>59</v>
      </c>
      <c r="B58">
        <v>4</v>
      </c>
      <c r="C58">
        <v>0</v>
      </c>
      <c r="D58">
        <v>4</v>
      </c>
      <c r="E58">
        <v>100</v>
      </c>
    </row>
    <row r="59" spans="1:5" x14ac:dyDescent="0.3">
      <c r="A59" t="s">
        <v>60</v>
      </c>
      <c r="B59">
        <v>4</v>
      </c>
      <c r="C59">
        <v>0</v>
      </c>
      <c r="D59">
        <v>4</v>
      </c>
      <c r="E59">
        <v>100</v>
      </c>
    </row>
    <row r="60" spans="1:5" x14ac:dyDescent="0.3">
      <c r="A60" t="s">
        <v>61</v>
      </c>
      <c r="B60">
        <v>4</v>
      </c>
      <c r="C60">
        <v>0</v>
      </c>
      <c r="D60">
        <v>4</v>
      </c>
      <c r="E60">
        <v>100</v>
      </c>
    </row>
    <row r="61" spans="1:5" x14ac:dyDescent="0.3">
      <c r="A61" t="s">
        <v>62</v>
      </c>
      <c r="B61">
        <v>4</v>
      </c>
      <c r="C61">
        <v>0</v>
      </c>
      <c r="D61">
        <v>4</v>
      </c>
      <c r="E61">
        <v>100</v>
      </c>
    </row>
    <row r="62" spans="1:5" x14ac:dyDescent="0.3">
      <c r="A62" t="s">
        <v>63</v>
      </c>
      <c r="B62">
        <v>4</v>
      </c>
      <c r="C62">
        <v>0</v>
      </c>
      <c r="D62">
        <v>4</v>
      </c>
      <c r="E62">
        <v>100</v>
      </c>
    </row>
    <row r="63" spans="1:5" x14ac:dyDescent="0.3">
      <c r="A63" t="s">
        <v>64</v>
      </c>
      <c r="B63">
        <v>3</v>
      </c>
      <c r="C63">
        <v>0</v>
      </c>
      <c r="D63">
        <v>3</v>
      </c>
      <c r="E63">
        <v>100</v>
      </c>
    </row>
    <row r="64" spans="1:5" x14ac:dyDescent="0.3">
      <c r="A64" t="s">
        <v>65</v>
      </c>
      <c r="B64">
        <v>5</v>
      </c>
      <c r="C64">
        <v>0</v>
      </c>
      <c r="D64">
        <v>3</v>
      </c>
      <c r="E64">
        <v>60</v>
      </c>
    </row>
    <row r="65" spans="1:5" x14ac:dyDescent="0.3">
      <c r="A65" t="s">
        <v>66</v>
      </c>
      <c r="B65">
        <v>3</v>
      </c>
      <c r="C65">
        <v>0</v>
      </c>
      <c r="D65">
        <v>3</v>
      </c>
      <c r="E65">
        <v>100</v>
      </c>
    </row>
    <row r="66" spans="1:5" x14ac:dyDescent="0.3">
      <c r="A66" t="s">
        <v>67</v>
      </c>
      <c r="B66">
        <v>3</v>
      </c>
      <c r="C66">
        <v>0</v>
      </c>
      <c r="D66">
        <v>3</v>
      </c>
      <c r="E66">
        <v>100</v>
      </c>
    </row>
    <row r="67" spans="1:5" x14ac:dyDescent="0.3">
      <c r="A67" t="s">
        <v>68</v>
      </c>
      <c r="B67">
        <v>3</v>
      </c>
      <c r="C67">
        <v>0</v>
      </c>
      <c r="D67">
        <v>3</v>
      </c>
      <c r="E67">
        <v>100</v>
      </c>
    </row>
    <row r="68" spans="1:5" x14ac:dyDescent="0.3">
      <c r="A68" t="s">
        <v>69</v>
      </c>
      <c r="B68">
        <v>3</v>
      </c>
      <c r="C68">
        <v>0</v>
      </c>
      <c r="D68">
        <v>3</v>
      </c>
      <c r="E68">
        <v>100</v>
      </c>
    </row>
    <row r="69" spans="1:5" x14ac:dyDescent="0.3">
      <c r="A69" t="s">
        <v>70</v>
      </c>
      <c r="B69">
        <v>3</v>
      </c>
      <c r="C69">
        <v>0</v>
      </c>
      <c r="D69">
        <v>3</v>
      </c>
      <c r="E69">
        <v>100</v>
      </c>
    </row>
  </sheetData>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9818B-8F60-43A5-BD8E-33F926B624A4}">
  <dimension ref="B2:D47"/>
  <sheetViews>
    <sheetView workbookViewId="0">
      <selection activeCell="E11" sqref="E11"/>
    </sheetView>
  </sheetViews>
  <sheetFormatPr defaultRowHeight="14.4" x14ac:dyDescent="0.3"/>
  <cols>
    <col min="3" max="3" width="23.33203125" bestFit="1" customWidth="1"/>
    <col min="4" max="4" width="13.33203125" bestFit="1" customWidth="1"/>
  </cols>
  <sheetData>
    <row r="2" spans="2:4" x14ac:dyDescent="0.3">
      <c r="B2" s="9" t="s">
        <v>298</v>
      </c>
    </row>
    <row r="4" spans="2:4" x14ac:dyDescent="0.3">
      <c r="C4" s="8" t="s">
        <v>288</v>
      </c>
      <c r="D4" t="s">
        <v>284</v>
      </c>
    </row>
    <row r="6" spans="2:4" x14ac:dyDescent="0.3">
      <c r="C6" s="8" t="s">
        <v>287</v>
      </c>
      <c r="D6" t="s">
        <v>294</v>
      </c>
    </row>
    <row r="7" spans="2:4" x14ac:dyDescent="0.3">
      <c r="C7" t="s">
        <v>240</v>
      </c>
      <c r="D7">
        <v>36</v>
      </c>
    </row>
    <row r="8" spans="2:4" x14ac:dyDescent="0.3">
      <c r="C8" t="s">
        <v>205</v>
      </c>
      <c r="D8">
        <v>31</v>
      </c>
    </row>
    <row r="9" spans="2:4" x14ac:dyDescent="0.3">
      <c r="C9" t="s">
        <v>159</v>
      </c>
      <c r="D9">
        <v>20</v>
      </c>
    </row>
    <row r="10" spans="2:4" x14ac:dyDescent="0.3">
      <c r="C10" t="s">
        <v>216</v>
      </c>
      <c r="D10">
        <v>17</v>
      </c>
    </row>
    <row r="11" spans="2:4" x14ac:dyDescent="0.3">
      <c r="C11" t="s">
        <v>257</v>
      </c>
      <c r="D11">
        <v>16</v>
      </c>
    </row>
    <row r="12" spans="2:4" x14ac:dyDescent="0.3">
      <c r="C12" t="s">
        <v>9</v>
      </c>
      <c r="D12">
        <v>15</v>
      </c>
    </row>
    <row r="13" spans="2:4" x14ac:dyDescent="0.3">
      <c r="C13" t="s">
        <v>241</v>
      </c>
      <c r="D13">
        <v>11</v>
      </c>
    </row>
    <row r="14" spans="2:4" x14ac:dyDescent="0.3">
      <c r="C14" t="s">
        <v>248</v>
      </c>
      <c r="D14">
        <v>11</v>
      </c>
    </row>
    <row r="15" spans="2:4" x14ac:dyDescent="0.3">
      <c r="C15" t="s">
        <v>259</v>
      </c>
      <c r="D15">
        <v>11</v>
      </c>
    </row>
    <row r="16" spans="2:4" x14ac:dyDescent="0.3">
      <c r="C16" t="s">
        <v>154</v>
      </c>
      <c r="D16">
        <v>9</v>
      </c>
    </row>
    <row r="17" spans="3:4" x14ac:dyDescent="0.3">
      <c r="C17" t="s">
        <v>243</v>
      </c>
      <c r="D17">
        <v>7</v>
      </c>
    </row>
    <row r="18" spans="3:4" x14ac:dyDescent="0.3">
      <c r="C18" t="s">
        <v>200</v>
      </c>
      <c r="D18">
        <v>7</v>
      </c>
    </row>
    <row r="19" spans="3:4" x14ac:dyDescent="0.3">
      <c r="C19" t="s">
        <v>206</v>
      </c>
      <c r="D19">
        <v>7</v>
      </c>
    </row>
    <row r="20" spans="3:4" x14ac:dyDescent="0.3">
      <c r="C20" t="s">
        <v>230</v>
      </c>
      <c r="D20">
        <v>7</v>
      </c>
    </row>
    <row r="21" spans="3:4" x14ac:dyDescent="0.3">
      <c r="C21">
        <v>207</v>
      </c>
      <c r="D21">
        <v>7</v>
      </c>
    </row>
    <row r="22" spans="3:4" x14ac:dyDescent="0.3">
      <c r="C22" t="s">
        <v>260</v>
      </c>
      <c r="D22">
        <v>6</v>
      </c>
    </row>
    <row r="23" spans="3:4" x14ac:dyDescent="0.3">
      <c r="C23">
        <v>37449</v>
      </c>
      <c r="D23">
        <v>6</v>
      </c>
    </row>
    <row r="24" spans="3:4" x14ac:dyDescent="0.3">
      <c r="C24" t="s">
        <v>250</v>
      </c>
      <c r="D24">
        <v>6</v>
      </c>
    </row>
    <row r="25" spans="3:4" x14ac:dyDescent="0.3">
      <c r="C25" t="s">
        <v>211</v>
      </c>
      <c r="D25">
        <v>6</v>
      </c>
    </row>
    <row r="26" spans="3:4" x14ac:dyDescent="0.3">
      <c r="C26" t="s">
        <v>173</v>
      </c>
      <c r="D26">
        <v>5</v>
      </c>
    </row>
    <row r="27" spans="3:4" x14ac:dyDescent="0.3">
      <c r="C27" t="s">
        <v>222</v>
      </c>
      <c r="D27">
        <v>5</v>
      </c>
    </row>
    <row r="28" spans="3:4" x14ac:dyDescent="0.3">
      <c r="C28" t="s">
        <v>208</v>
      </c>
      <c r="D28">
        <v>5</v>
      </c>
    </row>
    <row r="29" spans="3:4" x14ac:dyDescent="0.3">
      <c r="C29" t="s">
        <v>252</v>
      </c>
      <c r="D29">
        <v>5</v>
      </c>
    </row>
    <row r="30" spans="3:4" x14ac:dyDescent="0.3">
      <c r="C30" t="s">
        <v>232</v>
      </c>
      <c r="D30">
        <v>5</v>
      </c>
    </row>
    <row r="31" spans="3:4" x14ac:dyDescent="0.3">
      <c r="C31" t="s">
        <v>146</v>
      </c>
      <c r="D31">
        <v>5</v>
      </c>
    </row>
    <row r="32" spans="3:4" x14ac:dyDescent="0.3">
      <c r="C32" t="s">
        <v>150</v>
      </c>
      <c r="D32">
        <v>5</v>
      </c>
    </row>
    <row r="33" spans="3:4" x14ac:dyDescent="0.3">
      <c r="C33" t="s">
        <v>221</v>
      </c>
      <c r="D33">
        <v>5</v>
      </c>
    </row>
    <row r="34" spans="3:4" x14ac:dyDescent="0.3">
      <c r="C34" t="s">
        <v>261</v>
      </c>
      <c r="D34">
        <v>5</v>
      </c>
    </row>
    <row r="35" spans="3:4" x14ac:dyDescent="0.3">
      <c r="C35" t="s">
        <v>53</v>
      </c>
      <c r="D35">
        <v>5</v>
      </c>
    </row>
    <row r="36" spans="3:4" x14ac:dyDescent="0.3">
      <c r="C36" t="s">
        <v>54</v>
      </c>
      <c r="D36">
        <v>4</v>
      </c>
    </row>
    <row r="37" spans="3:4" x14ac:dyDescent="0.3">
      <c r="C37" t="s">
        <v>188</v>
      </c>
      <c r="D37">
        <v>4</v>
      </c>
    </row>
    <row r="38" spans="3:4" x14ac:dyDescent="0.3">
      <c r="C38" t="s">
        <v>90</v>
      </c>
      <c r="D38">
        <v>4</v>
      </c>
    </row>
    <row r="39" spans="3:4" x14ac:dyDescent="0.3">
      <c r="C39" t="s">
        <v>62</v>
      </c>
      <c r="D39">
        <v>4</v>
      </c>
    </row>
    <row r="40" spans="3:4" x14ac:dyDescent="0.3">
      <c r="C40" t="s">
        <v>235</v>
      </c>
      <c r="D40">
        <v>4</v>
      </c>
    </row>
    <row r="41" spans="3:4" x14ac:dyDescent="0.3">
      <c r="C41" t="s">
        <v>59</v>
      </c>
      <c r="D41">
        <v>4</v>
      </c>
    </row>
    <row r="42" spans="3:4" x14ac:dyDescent="0.3">
      <c r="C42" t="s">
        <v>236</v>
      </c>
      <c r="D42">
        <v>4</v>
      </c>
    </row>
    <row r="43" spans="3:4" x14ac:dyDescent="0.3">
      <c r="C43" t="s">
        <v>182</v>
      </c>
      <c r="D43">
        <v>3</v>
      </c>
    </row>
    <row r="44" spans="3:4" x14ac:dyDescent="0.3">
      <c r="C44" t="s">
        <v>201</v>
      </c>
      <c r="D44">
        <v>3</v>
      </c>
    </row>
    <row r="45" spans="3:4" x14ac:dyDescent="0.3">
      <c r="C45" t="s">
        <v>177</v>
      </c>
      <c r="D45">
        <v>3</v>
      </c>
    </row>
    <row r="46" spans="3:4" x14ac:dyDescent="0.3">
      <c r="C46" t="s">
        <v>213</v>
      </c>
      <c r="D46">
        <v>3</v>
      </c>
    </row>
    <row r="47" spans="3:4" x14ac:dyDescent="0.3">
      <c r="C47" t="s">
        <v>292</v>
      </c>
      <c r="D47">
        <v>326</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B442B-2EC7-4C09-B101-2E66F907C4B7}">
  <dimension ref="B2:E50"/>
  <sheetViews>
    <sheetView showGridLines="0" workbookViewId="0">
      <selection sqref="A1:G55"/>
    </sheetView>
  </sheetViews>
  <sheetFormatPr defaultRowHeight="14.4" x14ac:dyDescent="0.3"/>
  <cols>
    <col min="2" max="2" width="3.5546875" customWidth="1"/>
    <col min="3" max="3" width="22.109375" bestFit="1" customWidth="1"/>
    <col min="4" max="5" width="6.109375" bestFit="1" customWidth="1"/>
  </cols>
  <sheetData>
    <row r="2" spans="2:5" x14ac:dyDescent="0.3">
      <c r="B2" s="9" t="s">
        <v>295</v>
      </c>
    </row>
    <row r="4" spans="2:5" x14ac:dyDescent="0.3">
      <c r="C4" s="10" t="s">
        <v>287</v>
      </c>
      <c r="D4" s="10" t="s">
        <v>288</v>
      </c>
      <c r="E4" s="10" t="s">
        <v>289</v>
      </c>
    </row>
    <row r="6" spans="2:5" x14ac:dyDescent="0.3">
      <c r="C6" t="str" cm="1">
        <f t="array" ref="C6:E50">IF(SUM(ISERROR('Field Pivot Table'!$C$7:$E$462)*1)&gt;0,NA(),_xlfn._xlws.FILTER('Field Pivot Table'!$C$7:$E$462,'Field Pivot Table'!$D$7:$D$462="Other"))</f>
        <v>leaper</v>
      </c>
      <c r="D6" t="str">
        <v>Other</v>
      </c>
      <c r="E6">
        <v>31</v>
      </c>
    </row>
    <row r="7" spans="2:5" x14ac:dyDescent="0.3">
      <c r="C7" t="str">
        <v>arthur</v>
      </c>
      <c r="D7" t="str">
        <v>Other</v>
      </c>
      <c r="E7">
        <v>23</v>
      </c>
    </row>
    <row r="8" spans="2:5" x14ac:dyDescent="0.3">
      <c r="C8" t="str">
        <v>voting</v>
      </c>
      <c r="D8" t="str">
        <v>Other</v>
      </c>
      <c r="E8">
        <v>17</v>
      </c>
    </row>
    <row r="9" spans="2:5" x14ac:dyDescent="0.3">
      <c r="C9" t="str">
        <v>top workplace</v>
      </c>
      <c r="D9" t="str">
        <v>Other</v>
      </c>
      <c r="E9">
        <v>16</v>
      </c>
    </row>
    <row r="10" spans="2:5" x14ac:dyDescent="0.3">
      <c r="C10" t="str">
        <v>plotter instructions</v>
      </c>
      <c r="D10" t="str">
        <v>Other</v>
      </c>
      <c r="E10">
        <v>16</v>
      </c>
    </row>
    <row r="11" spans="2:5" x14ac:dyDescent="0.3">
      <c r="C11" t="str">
        <v>arthur</v>
      </c>
      <c r="D11" t="str">
        <v>Other</v>
      </c>
      <c r="E11">
        <v>13</v>
      </c>
    </row>
    <row r="12" spans="2:5" x14ac:dyDescent="0.3">
      <c r="C12" t="str">
        <v>phone</v>
      </c>
      <c r="D12" t="str">
        <v>Other</v>
      </c>
      <c r="E12">
        <v>11</v>
      </c>
    </row>
    <row r="13" spans="2:5" x14ac:dyDescent="0.3">
      <c r="C13" t="str">
        <v>covid</v>
      </c>
      <c r="D13" t="str">
        <v>Other</v>
      </c>
      <c r="E13">
        <v>11</v>
      </c>
    </row>
    <row r="14" spans="2:5" x14ac:dyDescent="0.3">
      <c r="C14" t="str">
        <v>trs alert</v>
      </c>
      <c r="D14" t="str">
        <v>Other</v>
      </c>
      <c r="E14">
        <v>11</v>
      </c>
    </row>
    <row r="15" spans="2:5" x14ac:dyDescent="0.3">
      <c r="C15" t="str">
        <v>per 35</v>
      </c>
      <c r="D15" t="str">
        <v>Other</v>
      </c>
      <c r="E15">
        <v>11</v>
      </c>
    </row>
    <row r="16" spans="2:5" x14ac:dyDescent="0.3">
      <c r="C16">
        <v>207</v>
      </c>
      <c r="D16" t="str">
        <v>Other</v>
      </c>
      <c r="E16">
        <v>7</v>
      </c>
    </row>
    <row r="17" spans="3:5" x14ac:dyDescent="0.3">
      <c r="C17" t="str">
        <v>access</v>
      </c>
      <c r="D17" t="str">
        <v>Other</v>
      </c>
      <c r="E17">
        <v>7</v>
      </c>
    </row>
    <row r="18" spans="3:5" x14ac:dyDescent="0.3">
      <c r="C18" t="str">
        <v>security</v>
      </c>
      <c r="D18" t="str">
        <v>Other</v>
      </c>
      <c r="E18">
        <v>7</v>
      </c>
    </row>
    <row r="19" spans="3:5" x14ac:dyDescent="0.3">
      <c r="C19" t="str">
        <v>plan highlights</v>
      </c>
      <c r="D19" t="str">
        <v>Other</v>
      </c>
      <c r="E19">
        <v>7</v>
      </c>
    </row>
    <row r="20" spans="3:5" x14ac:dyDescent="0.3">
      <c r="C20">
        <v>37449</v>
      </c>
      <c r="D20" t="str">
        <v>Other</v>
      </c>
      <c r="E20">
        <v>6</v>
      </c>
    </row>
    <row r="21" spans="3:5" x14ac:dyDescent="0.3">
      <c r="C21" t="str">
        <v>merit</v>
      </c>
      <c r="D21" t="str">
        <v>Other</v>
      </c>
      <c r="E21">
        <v>6</v>
      </c>
    </row>
    <row r="22" spans="3:5" x14ac:dyDescent="0.3">
      <c r="C22" t="str">
        <v>ci cd "jenkins"</v>
      </c>
      <c r="D22" t="str">
        <v>Other</v>
      </c>
      <c r="E22">
        <v>6</v>
      </c>
    </row>
    <row r="23" spans="3:5" x14ac:dyDescent="0.3">
      <c r="C23" t="str">
        <v>jury duty</v>
      </c>
      <c r="D23" t="str">
        <v>Other</v>
      </c>
      <c r="E23">
        <v>6</v>
      </c>
    </row>
    <row r="24" spans="3:5" x14ac:dyDescent="0.3">
      <c r="C24" t="str">
        <v>image import</v>
      </c>
      <c r="D24" t="str">
        <v>Other</v>
      </c>
      <c r="E24">
        <v>5</v>
      </c>
    </row>
    <row r="25" spans="3:5" x14ac:dyDescent="0.3">
      <c r="C25" t="str">
        <v>password</v>
      </c>
      <c r="D25" t="str">
        <v>Other</v>
      </c>
      <c r="E25">
        <v>5</v>
      </c>
    </row>
    <row r="26" spans="3:5" x14ac:dyDescent="0.3">
      <c r="C26" t="str">
        <v>time off</v>
      </c>
      <c r="D26" t="str">
        <v>Other</v>
      </c>
      <c r="E26">
        <v>5</v>
      </c>
    </row>
    <row r="27" spans="3:5" x14ac:dyDescent="0.3">
      <c r="C27" t="str">
        <v>starcompliance</v>
      </c>
      <c r="D27" t="str">
        <v>Other</v>
      </c>
      <c r="E27">
        <v>5</v>
      </c>
    </row>
    <row r="28" spans="3:5" x14ac:dyDescent="0.3">
      <c r="C28" t="str">
        <v>tricot</v>
      </c>
      <c r="D28" t="str">
        <v>Other</v>
      </c>
      <c r="E28">
        <v>5</v>
      </c>
    </row>
    <row r="29" spans="3:5" x14ac:dyDescent="0.3">
      <c r="C29" t="str">
        <v>k2</v>
      </c>
      <c r="D29" t="str">
        <v>Other</v>
      </c>
      <c r="E29">
        <v>5</v>
      </c>
    </row>
    <row r="30" spans="3:5" x14ac:dyDescent="0.3">
      <c r="C30" t="str">
        <v>car</v>
      </c>
      <c r="D30" t="str">
        <v>Other</v>
      </c>
      <c r="E30">
        <v>5</v>
      </c>
    </row>
    <row r="31" spans="3:5" x14ac:dyDescent="0.3">
      <c r="C31" t="str">
        <v>halloween</v>
      </c>
      <c r="D31" t="str">
        <v>Other</v>
      </c>
      <c r="E31">
        <v>5</v>
      </c>
    </row>
    <row r="32" spans="3:5" x14ac:dyDescent="0.3">
      <c r="C32" t="str">
        <v>remote work certification</v>
      </c>
      <c r="D32" t="str">
        <v>Other</v>
      </c>
      <c r="E32">
        <v>5</v>
      </c>
    </row>
    <row r="33" spans="3:5" x14ac:dyDescent="0.3">
      <c r="C33" t="str">
        <v>ops9000</v>
      </c>
      <c r="D33" t="str">
        <v>Other</v>
      </c>
      <c r="E33">
        <v>5</v>
      </c>
    </row>
    <row r="34" spans="3:5" x14ac:dyDescent="0.3">
      <c r="C34" t="str">
        <v>file plan</v>
      </c>
      <c r="D34" t="str">
        <v>Other</v>
      </c>
      <c r="E34">
        <v>5</v>
      </c>
    </row>
    <row r="35" spans="3:5" x14ac:dyDescent="0.3">
      <c r="C35" t="str">
        <v>LH21078</v>
      </c>
      <c r="D35" t="str">
        <v>Other</v>
      </c>
      <c r="E35">
        <v>4</v>
      </c>
    </row>
    <row r="36" spans="3:5" x14ac:dyDescent="0.3">
      <c r="C36" t="str">
        <v>cell phone</v>
      </c>
      <c r="D36" t="str">
        <v>Other</v>
      </c>
      <c r="E36">
        <v>4</v>
      </c>
    </row>
    <row r="37" spans="3:5" x14ac:dyDescent="0.3">
      <c r="C37" t="str">
        <v>vehicle registration</v>
      </c>
      <c r="D37" t="str">
        <v>Other</v>
      </c>
      <c r="E37">
        <v>4</v>
      </c>
    </row>
    <row r="38" spans="3:5" x14ac:dyDescent="0.3">
      <c r="C38" t="str">
        <v>tricot</v>
      </c>
      <c r="D38" t="str">
        <v>Other</v>
      </c>
      <c r="E38">
        <v>4</v>
      </c>
    </row>
    <row r="39" spans="3:5" x14ac:dyDescent="0.3">
      <c r="C39" t="str">
        <v>phone</v>
      </c>
      <c r="D39" t="str">
        <v>Other</v>
      </c>
      <c r="E39">
        <v>4</v>
      </c>
    </row>
    <row r="40" spans="3:5" x14ac:dyDescent="0.3">
      <c r="C40" t="str">
        <v>top workplace</v>
      </c>
      <c r="D40" t="str">
        <v>Other</v>
      </c>
      <c r="E40">
        <v>4</v>
      </c>
    </row>
    <row r="41" spans="3:5" x14ac:dyDescent="0.3">
      <c r="C41" t="str">
        <v>trs636</v>
      </c>
      <c r="D41" t="str">
        <v>Other</v>
      </c>
      <c r="E41">
        <v>4</v>
      </c>
    </row>
    <row r="42" spans="3:5" x14ac:dyDescent="0.3">
      <c r="C42" t="str">
        <v>photos</v>
      </c>
      <c r="D42" t="str">
        <v>Other</v>
      </c>
      <c r="E42">
        <v>4</v>
      </c>
    </row>
    <row r="43" spans="3:5" x14ac:dyDescent="0.3">
      <c r="C43" t="str">
        <v>discounts</v>
      </c>
      <c r="D43" t="str">
        <v>Other</v>
      </c>
      <c r="E43">
        <v>4</v>
      </c>
    </row>
    <row r="44" spans="3:5" x14ac:dyDescent="0.3">
      <c r="C44" t="str">
        <v>trs116</v>
      </c>
      <c r="D44" t="str">
        <v>Other</v>
      </c>
      <c r="E44">
        <v>4</v>
      </c>
    </row>
    <row r="45" spans="3:5" x14ac:dyDescent="0.3">
      <c r="C45" t="str">
        <v>stack chart</v>
      </c>
      <c r="D45" t="str">
        <v>Other</v>
      </c>
      <c r="E45">
        <v>4</v>
      </c>
    </row>
    <row r="46" spans="3:5" x14ac:dyDescent="0.3">
      <c r="C46" t="str">
        <v>car registration</v>
      </c>
      <c r="D46" t="str">
        <v>Other</v>
      </c>
      <c r="E46">
        <v>3</v>
      </c>
    </row>
    <row r="47" spans="3:5" x14ac:dyDescent="0.3">
      <c r="C47" t="str">
        <v>ls17210</v>
      </c>
      <c r="D47" t="str">
        <v>Other</v>
      </c>
      <c r="E47">
        <v>3</v>
      </c>
    </row>
    <row r="48" spans="3:5" x14ac:dyDescent="0.3">
      <c r="C48" t="str">
        <v>agenda</v>
      </c>
      <c r="D48" t="str">
        <v>Other</v>
      </c>
      <c r="E48">
        <v>3</v>
      </c>
    </row>
    <row r="49" spans="3:5" x14ac:dyDescent="0.3">
      <c r="C49" t="str">
        <v>photos</v>
      </c>
      <c r="D49" t="str">
        <v>Other</v>
      </c>
      <c r="E49">
        <v>3</v>
      </c>
    </row>
    <row r="50" spans="3:5" x14ac:dyDescent="0.3">
      <c r="C50" t="str">
        <v>ui19636</v>
      </c>
      <c r="D50" t="str">
        <v>Other</v>
      </c>
      <c r="E50">
        <v>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90"/>
  <sheetViews>
    <sheetView workbookViewId="0">
      <selection activeCell="A6" sqref="A6:B10"/>
    </sheetView>
  </sheetViews>
  <sheetFormatPr defaultRowHeight="14.4" x14ac:dyDescent="0.3"/>
  <cols>
    <col min="1" max="5" width="20" bestFit="1" customWidth="1"/>
  </cols>
  <sheetData>
    <row r="1" spans="1:5" ht="22.8" x14ac:dyDescent="0.4">
      <c r="A1" s="1" t="s">
        <v>0</v>
      </c>
    </row>
    <row r="2" spans="1:5" x14ac:dyDescent="0.3">
      <c r="A2" t="s">
        <v>1</v>
      </c>
    </row>
    <row r="5" spans="1:5" x14ac:dyDescent="0.3">
      <c r="A5" t="s">
        <v>2</v>
      </c>
      <c r="B5" t="s">
        <v>3</v>
      </c>
      <c r="C5" t="s">
        <v>4</v>
      </c>
      <c r="D5" t="s">
        <v>5</v>
      </c>
      <c r="E5" t="s">
        <v>6</v>
      </c>
    </row>
    <row r="6" spans="1:5" x14ac:dyDescent="0.3">
      <c r="A6" t="s">
        <v>11</v>
      </c>
      <c r="B6">
        <v>36</v>
      </c>
      <c r="C6">
        <v>0</v>
      </c>
      <c r="D6">
        <v>26</v>
      </c>
      <c r="E6">
        <v>72.22</v>
      </c>
    </row>
    <row r="7" spans="1:5" x14ac:dyDescent="0.3">
      <c r="A7" t="s">
        <v>15</v>
      </c>
      <c r="B7">
        <v>27</v>
      </c>
      <c r="C7">
        <v>0</v>
      </c>
      <c r="D7">
        <v>20</v>
      </c>
      <c r="E7">
        <v>74.069999999999993</v>
      </c>
    </row>
    <row r="8" spans="1:5" x14ac:dyDescent="0.3">
      <c r="A8" t="s">
        <v>7</v>
      </c>
      <c r="B8">
        <v>23</v>
      </c>
      <c r="C8">
        <v>0</v>
      </c>
      <c r="D8">
        <v>15</v>
      </c>
      <c r="E8">
        <v>65.22</v>
      </c>
    </row>
    <row r="9" spans="1:5" x14ac:dyDescent="0.3">
      <c r="A9" t="s">
        <v>46</v>
      </c>
      <c r="B9">
        <v>16</v>
      </c>
      <c r="C9">
        <v>0</v>
      </c>
      <c r="D9">
        <v>12</v>
      </c>
      <c r="E9">
        <v>75</v>
      </c>
    </row>
    <row r="10" spans="1:5" x14ac:dyDescent="0.3">
      <c r="A10" t="s">
        <v>71</v>
      </c>
      <c r="B10">
        <v>12</v>
      </c>
      <c r="C10">
        <v>0</v>
      </c>
      <c r="D10">
        <v>12</v>
      </c>
      <c r="E10">
        <v>100</v>
      </c>
    </row>
    <row r="11" spans="1:5" x14ac:dyDescent="0.3">
      <c r="A11" t="s">
        <v>10</v>
      </c>
      <c r="B11">
        <v>14</v>
      </c>
      <c r="C11">
        <v>0</v>
      </c>
      <c r="D11">
        <v>12</v>
      </c>
      <c r="E11">
        <v>85.71</v>
      </c>
    </row>
    <row r="12" spans="1:5" x14ac:dyDescent="0.3">
      <c r="A12" t="s">
        <v>72</v>
      </c>
      <c r="B12">
        <v>15</v>
      </c>
      <c r="C12">
        <v>0</v>
      </c>
      <c r="D12">
        <v>11</v>
      </c>
      <c r="E12">
        <v>73.33</v>
      </c>
    </row>
    <row r="13" spans="1:5" x14ac:dyDescent="0.3">
      <c r="A13" t="s">
        <v>73</v>
      </c>
      <c r="B13">
        <v>14</v>
      </c>
      <c r="C13">
        <v>0</v>
      </c>
      <c r="D13">
        <v>11</v>
      </c>
      <c r="E13">
        <v>78.569999999999993</v>
      </c>
    </row>
    <row r="14" spans="1:5" x14ac:dyDescent="0.3">
      <c r="A14" t="s">
        <v>8</v>
      </c>
      <c r="B14">
        <v>10</v>
      </c>
      <c r="C14">
        <v>0</v>
      </c>
      <c r="D14">
        <v>10</v>
      </c>
      <c r="E14">
        <v>100</v>
      </c>
    </row>
    <row r="15" spans="1:5" x14ac:dyDescent="0.3">
      <c r="A15" t="s">
        <v>21</v>
      </c>
      <c r="B15">
        <v>17</v>
      </c>
      <c r="C15">
        <v>0</v>
      </c>
      <c r="D15">
        <v>10</v>
      </c>
      <c r="E15">
        <v>58.82</v>
      </c>
    </row>
    <row r="16" spans="1:5" x14ac:dyDescent="0.3">
      <c r="A16" t="s">
        <v>74</v>
      </c>
      <c r="B16">
        <v>14</v>
      </c>
      <c r="C16">
        <v>0</v>
      </c>
      <c r="D16">
        <v>10</v>
      </c>
      <c r="E16">
        <v>71.430000000000007</v>
      </c>
    </row>
    <row r="17" spans="1:5" x14ac:dyDescent="0.3">
      <c r="A17" t="s">
        <v>51</v>
      </c>
      <c r="B17">
        <v>11</v>
      </c>
      <c r="C17">
        <v>0</v>
      </c>
      <c r="D17">
        <v>8</v>
      </c>
      <c r="E17">
        <v>72.73</v>
      </c>
    </row>
    <row r="18" spans="1:5" x14ac:dyDescent="0.3">
      <c r="A18" t="s">
        <v>75</v>
      </c>
      <c r="B18">
        <v>8</v>
      </c>
      <c r="C18">
        <v>0</v>
      </c>
      <c r="D18">
        <v>8</v>
      </c>
      <c r="E18">
        <v>100</v>
      </c>
    </row>
    <row r="19" spans="1:5" x14ac:dyDescent="0.3">
      <c r="A19" t="s">
        <v>9</v>
      </c>
      <c r="B19">
        <v>10</v>
      </c>
      <c r="C19">
        <v>0</v>
      </c>
      <c r="D19">
        <v>8</v>
      </c>
      <c r="E19">
        <v>80</v>
      </c>
    </row>
    <row r="20" spans="1:5" x14ac:dyDescent="0.3">
      <c r="A20" t="s">
        <v>76</v>
      </c>
      <c r="B20">
        <v>12</v>
      </c>
      <c r="C20">
        <v>0</v>
      </c>
      <c r="D20">
        <v>8</v>
      </c>
      <c r="E20">
        <v>66.67</v>
      </c>
    </row>
    <row r="21" spans="1:5" x14ac:dyDescent="0.3">
      <c r="A21" t="s">
        <v>70</v>
      </c>
      <c r="B21">
        <v>8</v>
      </c>
      <c r="C21">
        <v>0</v>
      </c>
      <c r="D21">
        <v>8</v>
      </c>
      <c r="E21">
        <v>100</v>
      </c>
    </row>
    <row r="22" spans="1:5" x14ac:dyDescent="0.3">
      <c r="A22" t="s">
        <v>77</v>
      </c>
      <c r="B22">
        <v>9</v>
      </c>
      <c r="C22">
        <v>0</v>
      </c>
      <c r="D22">
        <v>8</v>
      </c>
      <c r="E22">
        <v>88.89</v>
      </c>
    </row>
    <row r="23" spans="1:5" x14ac:dyDescent="0.3">
      <c r="A23" t="s">
        <v>78</v>
      </c>
      <c r="B23">
        <v>9</v>
      </c>
      <c r="C23">
        <v>0</v>
      </c>
      <c r="D23">
        <v>8</v>
      </c>
      <c r="E23">
        <v>88.89</v>
      </c>
    </row>
    <row r="24" spans="1:5" x14ac:dyDescent="0.3">
      <c r="A24" t="s">
        <v>79</v>
      </c>
      <c r="B24">
        <v>18</v>
      </c>
      <c r="C24">
        <v>0</v>
      </c>
      <c r="D24">
        <v>8</v>
      </c>
      <c r="E24">
        <v>44.44</v>
      </c>
    </row>
    <row r="25" spans="1:5" x14ac:dyDescent="0.3">
      <c r="A25" t="s">
        <v>52</v>
      </c>
      <c r="B25">
        <v>14</v>
      </c>
      <c r="C25">
        <v>0</v>
      </c>
      <c r="D25">
        <v>8</v>
      </c>
      <c r="E25">
        <v>57.14</v>
      </c>
    </row>
    <row r="26" spans="1:5" x14ac:dyDescent="0.3">
      <c r="A26" t="s">
        <v>80</v>
      </c>
      <c r="B26">
        <v>8</v>
      </c>
      <c r="C26">
        <v>0</v>
      </c>
      <c r="D26">
        <v>8</v>
      </c>
      <c r="E26">
        <v>100</v>
      </c>
    </row>
    <row r="27" spans="1:5" x14ac:dyDescent="0.3">
      <c r="A27" t="s">
        <v>81</v>
      </c>
      <c r="B27">
        <v>9</v>
      </c>
      <c r="C27">
        <v>0</v>
      </c>
      <c r="D27">
        <v>7</v>
      </c>
      <c r="E27">
        <v>77.78</v>
      </c>
    </row>
    <row r="28" spans="1:5" x14ac:dyDescent="0.3">
      <c r="A28" t="s">
        <v>41</v>
      </c>
      <c r="B28">
        <v>8</v>
      </c>
      <c r="C28">
        <v>0</v>
      </c>
      <c r="D28">
        <v>6</v>
      </c>
      <c r="E28">
        <v>75</v>
      </c>
    </row>
    <row r="29" spans="1:5" x14ac:dyDescent="0.3">
      <c r="A29" t="s">
        <v>82</v>
      </c>
      <c r="B29">
        <v>7</v>
      </c>
      <c r="C29">
        <v>0</v>
      </c>
      <c r="D29">
        <v>6</v>
      </c>
      <c r="E29">
        <v>85.71</v>
      </c>
    </row>
    <row r="30" spans="1:5" x14ac:dyDescent="0.3">
      <c r="A30" t="s">
        <v>83</v>
      </c>
      <c r="B30">
        <v>9</v>
      </c>
      <c r="C30">
        <v>0</v>
      </c>
      <c r="D30">
        <v>6</v>
      </c>
      <c r="E30">
        <v>66.67</v>
      </c>
    </row>
    <row r="31" spans="1:5" x14ac:dyDescent="0.3">
      <c r="A31" t="s">
        <v>84</v>
      </c>
      <c r="B31">
        <v>8</v>
      </c>
      <c r="C31">
        <v>0</v>
      </c>
      <c r="D31">
        <v>6</v>
      </c>
      <c r="E31">
        <v>75</v>
      </c>
    </row>
    <row r="32" spans="1:5" x14ac:dyDescent="0.3">
      <c r="A32" t="s">
        <v>12</v>
      </c>
      <c r="B32">
        <v>8</v>
      </c>
      <c r="C32">
        <v>0</v>
      </c>
      <c r="D32">
        <v>6</v>
      </c>
      <c r="E32">
        <v>75</v>
      </c>
    </row>
    <row r="33" spans="1:5" x14ac:dyDescent="0.3">
      <c r="A33" t="s">
        <v>85</v>
      </c>
      <c r="B33">
        <v>7</v>
      </c>
      <c r="C33">
        <v>0</v>
      </c>
      <c r="D33">
        <v>6</v>
      </c>
      <c r="E33">
        <v>85.71</v>
      </c>
    </row>
    <row r="34" spans="1:5" x14ac:dyDescent="0.3">
      <c r="A34" t="s">
        <v>50</v>
      </c>
      <c r="B34">
        <v>10</v>
      </c>
      <c r="C34">
        <v>0</v>
      </c>
      <c r="D34">
        <v>6</v>
      </c>
      <c r="E34">
        <v>60</v>
      </c>
    </row>
    <row r="35" spans="1:5" x14ac:dyDescent="0.3">
      <c r="A35" t="s">
        <v>86</v>
      </c>
      <c r="B35">
        <v>6</v>
      </c>
      <c r="C35">
        <v>0</v>
      </c>
      <c r="D35">
        <v>6</v>
      </c>
      <c r="E35">
        <v>100</v>
      </c>
    </row>
    <row r="36" spans="1:5" x14ac:dyDescent="0.3">
      <c r="A36" t="s">
        <v>87</v>
      </c>
      <c r="B36">
        <v>6</v>
      </c>
      <c r="C36">
        <v>0</v>
      </c>
      <c r="D36">
        <v>6</v>
      </c>
      <c r="E36">
        <v>100</v>
      </c>
    </row>
    <row r="37" spans="1:5" x14ac:dyDescent="0.3">
      <c r="A37" t="s">
        <v>88</v>
      </c>
      <c r="B37">
        <v>6</v>
      </c>
      <c r="C37">
        <v>0</v>
      </c>
      <c r="D37">
        <v>6</v>
      </c>
      <c r="E37">
        <v>100</v>
      </c>
    </row>
    <row r="38" spans="1:5" x14ac:dyDescent="0.3">
      <c r="A38" t="s">
        <v>89</v>
      </c>
      <c r="B38">
        <v>7</v>
      </c>
      <c r="C38">
        <v>0</v>
      </c>
      <c r="D38">
        <v>6</v>
      </c>
      <c r="E38">
        <v>85.71</v>
      </c>
    </row>
    <row r="39" spans="1:5" x14ac:dyDescent="0.3">
      <c r="A39" t="s">
        <v>90</v>
      </c>
      <c r="B39">
        <v>7</v>
      </c>
      <c r="C39">
        <v>0</v>
      </c>
      <c r="D39">
        <v>6</v>
      </c>
      <c r="E39">
        <v>85.71</v>
      </c>
    </row>
    <row r="40" spans="1:5" x14ac:dyDescent="0.3">
      <c r="A40" t="s">
        <v>91</v>
      </c>
      <c r="B40">
        <v>6</v>
      </c>
      <c r="C40">
        <v>0</v>
      </c>
      <c r="D40">
        <v>6</v>
      </c>
      <c r="E40">
        <v>100</v>
      </c>
    </row>
    <row r="41" spans="1:5" x14ac:dyDescent="0.3">
      <c r="A41" t="s">
        <v>92</v>
      </c>
      <c r="B41">
        <v>6</v>
      </c>
      <c r="C41">
        <v>0</v>
      </c>
      <c r="D41">
        <v>6</v>
      </c>
      <c r="E41">
        <v>100</v>
      </c>
    </row>
    <row r="42" spans="1:5" x14ac:dyDescent="0.3">
      <c r="A42" t="s">
        <v>93</v>
      </c>
      <c r="B42">
        <v>6</v>
      </c>
      <c r="C42">
        <v>0</v>
      </c>
      <c r="D42">
        <v>6</v>
      </c>
      <c r="E42">
        <v>100</v>
      </c>
    </row>
    <row r="43" spans="1:5" x14ac:dyDescent="0.3">
      <c r="A43" t="s">
        <v>94</v>
      </c>
      <c r="B43">
        <v>6</v>
      </c>
      <c r="C43">
        <v>0</v>
      </c>
      <c r="D43">
        <v>6</v>
      </c>
      <c r="E43">
        <v>100</v>
      </c>
    </row>
    <row r="44" spans="1:5" x14ac:dyDescent="0.3">
      <c r="A44" t="s">
        <v>95</v>
      </c>
      <c r="B44">
        <v>7</v>
      </c>
      <c r="C44">
        <v>0</v>
      </c>
      <c r="D44">
        <v>5</v>
      </c>
      <c r="E44">
        <v>71.430000000000007</v>
      </c>
    </row>
    <row r="45" spans="1:5" x14ac:dyDescent="0.3">
      <c r="A45" t="s">
        <v>19</v>
      </c>
      <c r="B45">
        <v>17</v>
      </c>
      <c r="C45">
        <v>0</v>
      </c>
      <c r="D45">
        <v>5</v>
      </c>
      <c r="E45">
        <v>29.41</v>
      </c>
    </row>
    <row r="46" spans="1:5" x14ac:dyDescent="0.3">
      <c r="A46" t="s">
        <v>96</v>
      </c>
      <c r="B46">
        <v>4</v>
      </c>
      <c r="C46">
        <v>0</v>
      </c>
      <c r="D46">
        <v>4</v>
      </c>
      <c r="E46">
        <v>100</v>
      </c>
    </row>
    <row r="47" spans="1:5" x14ac:dyDescent="0.3">
      <c r="A47" t="s">
        <v>97</v>
      </c>
      <c r="B47">
        <v>5</v>
      </c>
      <c r="C47">
        <v>0</v>
      </c>
      <c r="D47">
        <v>4</v>
      </c>
      <c r="E47">
        <v>80</v>
      </c>
    </row>
    <row r="48" spans="1:5" x14ac:dyDescent="0.3">
      <c r="A48" t="s">
        <v>98</v>
      </c>
      <c r="B48">
        <v>4</v>
      </c>
      <c r="C48">
        <v>0</v>
      </c>
      <c r="D48">
        <v>4</v>
      </c>
      <c r="E48">
        <v>100</v>
      </c>
    </row>
    <row r="49" spans="1:5" x14ac:dyDescent="0.3">
      <c r="A49" t="s">
        <v>99</v>
      </c>
      <c r="B49">
        <v>6</v>
      </c>
      <c r="C49">
        <v>0</v>
      </c>
      <c r="D49">
        <v>4</v>
      </c>
      <c r="E49">
        <v>66.67</v>
      </c>
    </row>
    <row r="50" spans="1:5" x14ac:dyDescent="0.3">
      <c r="A50" t="s">
        <v>100</v>
      </c>
      <c r="B50">
        <v>4</v>
      </c>
      <c r="C50">
        <v>0</v>
      </c>
      <c r="D50">
        <v>4</v>
      </c>
      <c r="E50">
        <v>100</v>
      </c>
    </row>
    <row r="51" spans="1:5" x14ac:dyDescent="0.3">
      <c r="A51" t="s">
        <v>29</v>
      </c>
      <c r="B51">
        <v>4</v>
      </c>
      <c r="C51">
        <v>0</v>
      </c>
      <c r="D51">
        <v>4</v>
      </c>
      <c r="E51">
        <v>100</v>
      </c>
    </row>
    <row r="52" spans="1:5" x14ac:dyDescent="0.3">
      <c r="A52" t="s">
        <v>101</v>
      </c>
      <c r="B52">
        <v>7</v>
      </c>
      <c r="C52">
        <v>0</v>
      </c>
      <c r="D52">
        <v>4</v>
      </c>
      <c r="E52">
        <v>57.14</v>
      </c>
    </row>
    <row r="53" spans="1:5" x14ac:dyDescent="0.3">
      <c r="A53" t="s">
        <v>102</v>
      </c>
      <c r="B53">
        <v>5</v>
      </c>
      <c r="C53">
        <v>0</v>
      </c>
      <c r="D53">
        <v>4</v>
      </c>
      <c r="E53">
        <v>80</v>
      </c>
    </row>
    <row r="54" spans="1:5" x14ac:dyDescent="0.3">
      <c r="A54" t="s">
        <v>103</v>
      </c>
      <c r="B54">
        <v>4</v>
      </c>
      <c r="C54">
        <v>0</v>
      </c>
      <c r="D54">
        <v>4</v>
      </c>
      <c r="E54">
        <v>100</v>
      </c>
    </row>
    <row r="55" spans="1:5" x14ac:dyDescent="0.3">
      <c r="A55" t="s">
        <v>104</v>
      </c>
      <c r="B55">
        <v>4</v>
      </c>
      <c r="C55">
        <v>0</v>
      </c>
      <c r="D55">
        <v>4</v>
      </c>
      <c r="E55">
        <v>100</v>
      </c>
    </row>
    <row r="56" spans="1:5" x14ac:dyDescent="0.3">
      <c r="A56" t="s">
        <v>105</v>
      </c>
      <c r="B56">
        <v>5</v>
      </c>
      <c r="C56">
        <v>0</v>
      </c>
      <c r="D56">
        <v>4</v>
      </c>
      <c r="E56">
        <v>80</v>
      </c>
    </row>
    <row r="57" spans="1:5" x14ac:dyDescent="0.3">
      <c r="A57" t="s">
        <v>106</v>
      </c>
      <c r="B57">
        <v>4</v>
      </c>
      <c r="C57">
        <v>0</v>
      </c>
      <c r="D57">
        <v>4</v>
      </c>
      <c r="E57">
        <v>100</v>
      </c>
    </row>
    <row r="58" spans="1:5" x14ac:dyDescent="0.3">
      <c r="A58" t="s">
        <v>17</v>
      </c>
      <c r="B58">
        <v>4</v>
      </c>
      <c r="C58">
        <v>0</v>
      </c>
      <c r="D58">
        <v>4</v>
      </c>
      <c r="E58">
        <v>100</v>
      </c>
    </row>
    <row r="59" spans="1:5" x14ac:dyDescent="0.3">
      <c r="A59" t="s">
        <v>107</v>
      </c>
      <c r="B59">
        <v>5</v>
      </c>
      <c r="C59">
        <v>0</v>
      </c>
      <c r="D59">
        <v>4</v>
      </c>
      <c r="E59">
        <v>80</v>
      </c>
    </row>
    <row r="60" spans="1:5" x14ac:dyDescent="0.3">
      <c r="A60" t="s">
        <v>23</v>
      </c>
      <c r="B60">
        <v>5</v>
      </c>
      <c r="C60">
        <v>0</v>
      </c>
      <c r="D60">
        <v>4</v>
      </c>
      <c r="E60">
        <v>80</v>
      </c>
    </row>
    <row r="61" spans="1:5" x14ac:dyDescent="0.3">
      <c r="A61" t="s">
        <v>108</v>
      </c>
      <c r="B61">
        <v>4</v>
      </c>
      <c r="C61">
        <v>0</v>
      </c>
      <c r="D61">
        <v>4</v>
      </c>
      <c r="E61">
        <v>100</v>
      </c>
    </row>
    <row r="62" spans="1:5" x14ac:dyDescent="0.3">
      <c r="A62" t="s">
        <v>109</v>
      </c>
      <c r="B62">
        <v>6</v>
      </c>
      <c r="C62">
        <v>0</v>
      </c>
      <c r="D62">
        <v>4</v>
      </c>
      <c r="E62">
        <v>66.67</v>
      </c>
    </row>
    <row r="63" spans="1:5" x14ac:dyDescent="0.3">
      <c r="A63" t="s">
        <v>110</v>
      </c>
      <c r="B63">
        <v>4</v>
      </c>
      <c r="C63">
        <v>0</v>
      </c>
      <c r="D63">
        <v>4</v>
      </c>
      <c r="E63">
        <v>100</v>
      </c>
    </row>
    <row r="64" spans="1:5" x14ac:dyDescent="0.3">
      <c r="A64" t="s">
        <v>111</v>
      </c>
      <c r="B64">
        <v>4</v>
      </c>
      <c r="C64">
        <v>0</v>
      </c>
      <c r="D64">
        <v>4</v>
      </c>
      <c r="E64">
        <v>100</v>
      </c>
    </row>
    <row r="65" spans="1:5" x14ac:dyDescent="0.3">
      <c r="A65" t="s">
        <v>112</v>
      </c>
      <c r="B65">
        <v>37</v>
      </c>
      <c r="C65">
        <v>0</v>
      </c>
      <c r="D65">
        <v>4</v>
      </c>
      <c r="E65">
        <v>10.81</v>
      </c>
    </row>
    <row r="66" spans="1:5" x14ac:dyDescent="0.3">
      <c r="A66" t="s">
        <v>113</v>
      </c>
      <c r="B66">
        <v>5</v>
      </c>
      <c r="C66">
        <v>0</v>
      </c>
      <c r="D66">
        <v>4</v>
      </c>
      <c r="E66">
        <v>80</v>
      </c>
    </row>
    <row r="67" spans="1:5" x14ac:dyDescent="0.3">
      <c r="A67" t="s">
        <v>114</v>
      </c>
      <c r="B67">
        <v>8</v>
      </c>
      <c r="C67">
        <v>0</v>
      </c>
      <c r="D67">
        <v>4</v>
      </c>
      <c r="E67">
        <v>50</v>
      </c>
    </row>
    <row r="68" spans="1:5" x14ac:dyDescent="0.3">
      <c r="A68" t="s">
        <v>115</v>
      </c>
      <c r="B68">
        <v>4</v>
      </c>
      <c r="C68">
        <v>0</v>
      </c>
      <c r="D68">
        <v>4</v>
      </c>
      <c r="E68">
        <v>100</v>
      </c>
    </row>
    <row r="69" spans="1:5" x14ac:dyDescent="0.3">
      <c r="A69" t="s">
        <v>16</v>
      </c>
      <c r="B69">
        <v>4</v>
      </c>
      <c r="C69">
        <v>0</v>
      </c>
      <c r="D69">
        <v>4</v>
      </c>
      <c r="E69">
        <v>100</v>
      </c>
    </row>
    <row r="70" spans="1:5" x14ac:dyDescent="0.3">
      <c r="A70" t="s">
        <v>32</v>
      </c>
      <c r="B70">
        <v>4</v>
      </c>
      <c r="C70">
        <v>0</v>
      </c>
      <c r="D70">
        <v>4</v>
      </c>
      <c r="E70">
        <v>100</v>
      </c>
    </row>
    <row r="71" spans="1:5" x14ac:dyDescent="0.3">
      <c r="A71" t="s">
        <v>116</v>
      </c>
      <c r="B71">
        <v>6</v>
      </c>
      <c r="C71">
        <v>0</v>
      </c>
      <c r="D71">
        <v>4</v>
      </c>
      <c r="E71">
        <v>66.67</v>
      </c>
    </row>
    <row r="72" spans="1:5" x14ac:dyDescent="0.3">
      <c r="A72" t="s">
        <v>117</v>
      </c>
      <c r="B72">
        <v>5</v>
      </c>
      <c r="C72">
        <v>0</v>
      </c>
      <c r="D72">
        <v>4</v>
      </c>
      <c r="E72">
        <v>80</v>
      </c>
    </row>
    <row r="73" spans="1:5" x14ac:dyDescent="0.3">
      <c r="A73" t="s">
        <v>13</v>
      </c>
      <c r="B73">
        <v>4</v>
      </c>
      <c r="C73">
        <v>0</v>
      </c>
      <c r="D73">
        <v>4</v>
      </c>
      <c r="E73">
        <v>100</v>
      </c>
    </row>
    <row r="74" spans="1:5" x14ac:dyDescent="0.3">
      <c r="A74" t="s">
        <v>118</v>
      </c>
      <c r="B74">
        <v>4</v>
      </c>
      <c r="C74">
        <v>0</v>
      </c>
      <c r="D74">
        <v>4</v>
      </c>
      <c r="E74">
        <v>100</v>
      </c>
    </row>
    <row r="75" spans="1:5" x14ac:dyDescent="0.3">
      <c r="A75" t="s">
        <v>119</v>
      </c>
      <c r="B75">
        <v>7</v>
      </c>
      <c r="C75">
        <v>0</v>
      </c>
      <c r="D75">
        <v>4</v>
      </c>
      <c r="E75">
        <v>57.14</v>
      </c>
    </row>
    <row r="76" spans="1:5" x14ac:dyDescent="0.3">
      <c r="A76" t="s">
        <v>120</v>
      </c>
      <c r="B76">
        <v>4</v>
      </c>
      <c r="C76">
        <v>0</v>
      </c>
      <c r="D76">
        <v>4</v>
      </c>
      <c r="E76">
        <v>100</v>
      </c>
    </row>
    <row r="77" spans="1:5" x14ac:dyDescent="0.3">
      <c r="A77" t="s">
        <v>121</v>
      </c>
      <c r="B77">
        <v>4</v>
      </c>
      <c r="C77">
        <v>0</v>
      </c>
      <c r="D77">
        <v>4</v>
      </c>
      <c r="E77">
        <v>100</v>
      </c>
    </row>
    <row r="78" spans="1:5" x14ac:dyDescent="0.3">
      <c r="A78" t="s">
        <v>122</v>
      </c>
      <c r="B78">
        <v>4</v>
      </c>
      <c r="C78">
        <v>0</v>
      </c>
      <c r="D78">
        <v>4</v>
      </c>
      <c r="E78">
        <v>100</v>
      </c>
    </row>
    <row r="79" spans="1:5" x14ac:dyDescent="0.3">
      <c r="A79" t="s">
        <v>123</v>
      </c>
      <c r="B79">
        <v>4</v>
      </c>
      <c r="C79">
        <v>0</v>
      </c>
      <c r="D79">
        <v>4</v>
      </c>
      <c r="E79">
        <v>100</v>
      </c>
    </row>
    <row r="80" spans="1:5" x14ac:dyDescent="0.3">
      <c r="A80" t="s">
        <v>124</v>
      </c>
      <c r="B80">
        <v>5</v>
      </c>
      <c r="C80">
        <v>0</v>
      </c>
      <c r="D80">
        <v>4</v>
      </c>
      <c r="E80">
        <v>80</v>
      </c>
    </row>
    <row r="81" spans="1:5" x14ac:dyDescent="0.3">
      <c r="A81" t="s">
        <v>18</v>
      </c>
      <c r="B81">
        <v>4</v>
      </c>
      <c r="C81">
        <v>0</v>
      </c>
      <c r="D81">
        <v>4</v>
      </c>
      <c r="E81">
        <v>100</v>
      </c>
    </row>
    <row r="82" spans="1:5" x14ac:dyDescent="0.3">
      <c r="A82" t="s">
        <v>42</v>
      </c>
      <c r="B82">
        <v>5</v>
      </c>
      <c r="C82">
        <v>0</v>
      </c>
      <c r="D82">
        <v>4</v>
      </c>
      <c r="E82">
        <v>80</v>
      </c>
    </row>
    <row r="83" spans="1:5" x14ac:dyDescent="0.3">
      <c r="A83" t="s">
        <v>125</v>
      </c>
      <c r="B83">
        <v>5</v>
      </c>
      <c r="C83">
        <v>0</v>
      </c>
      <c r="D83">
        <v>4</v>
      </c>
      <c r="E83">
        <v>80</v>
      </c>
    </row>
    <row r="84" spans="1:5" x14ac:dyDescent="0.3">
      <c r="A84" t="s">
        <v>126</v>
      </c>
      <c r="B84">
        <v>3</v>
      </c>
      <c r="C84">
        <v>0</v>
      </c>
      <c r="D84">
        <v>3</v>
      </c>
      <c r="E84">
        <v>100</v>
      </c>
    </row>
    <row r="85" spans="1:5" x14ac:dyDescent="0.3">
      <c r="A85" t="s">
        <v>127</v>
      </c>
      <c r="B85">
        <v>3</v>
      </c>
      <c r="C85">
        <v>0</v>
      </c>
      <c r="D85">
        <v>3</v>
      </c>
      <c r="E85">
        <v>100</v>
      </c>
    </row>
    <row r="86" spans="1:5" x14ac:dyDescent="0.3">
      <c r="A86" t="s">
        <v>128</v>
      </c>
      <c r="B86">
        <v>3</v>
      </c>
      <c r="C86">
        <v>0</v>
      </c>
      <c r="D86">
        <v>3</v>
      </c>
      <c r="E86">
        <v>100</v>
      </c>
    </row>
    <row r="87" spans="1:5" x14ac:dyDescent="0.3">
      <c r="A87" t="s">
        <v>129</v>
      </c>
      <c r="B87">
        <v>3</v>
      </c>
      <c r="C87">
        <v>0</v>
      </c>
      <c r="D87">
        <v>3</v>
      </c>
      <c r="E87">
        <v>100</v>
      </c>
    </row>
    <row r="88" spans="1:5" x14ac:dyDescent="0.3">
      <c r="A88" t="s">
        <v>34</v>
      </c>
      <c r="B88">
        <v>3</v>
      </c>
      <c r="C88">
        <v>0</v>
      </c>
      <c r="D88">
        <v>3</v>
      </c>
      <c r="E88">
        <v>100</v>
      </c>
    </row>
    <row r="89" spans="1:5" x14ac:dyDescent="0.3">
      <c r="A89" t="s">
        <v>130</v>
      </c>
      <c r="B89">
        <v>3</v>
      </c>
      <c r="C89">
        <v>0</v>
      </c>
      <c r="D89">
        <v>3</v>
      </c>
      <c r="E89">
        <v>100</v>
      </c>
    </row>
    <row r="90" spans="1:5" x14ac:dyDescent="0.3">
      <c r="A90" t="s">
        <v>131</v>
      </c>
      <c r="B90">
        <v>3</v>
      </c>
      <c r="C90">
        <v>0</v>
      </c>
      <c r="D90">
        <v>3</v>
      </c>
      <c r="E90">
        <v>100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3"/>
  <sheetViews>
    <sheetView workbookViewId="0">
      <selection activeCell="A6" sqref="A6:B10"/>
    </sheetView>
  </sheetViews>
  <sheetFormatPr defaultRowHeight="14.4" x14ac:dyDescent="0.3"/>
  <cols>
    <col min="1" max="5" width="20" bestFit="1" customWidth="1"/>
  </cols>
  <sheetData>
    <row r="1" spans="1:5" ht="22.8" x14ac:dyDescent="0.4">
      <c r="A1" s="1" t="s">
        <v>132</v>
      </c>
    </row>
    <row r="2" spans="1:5" x14ac:dyDescent="0.3">
      <c r="A2" t="s">
        <v>1</v>
      </c>
    </row>
    <row r="5" spans="1:5" x14ac:dyDescent="0.3">
      <c r="A5" t="s">
        <v>2</v>
      </c>
      <c r="B5" t="s">
        <v>3</v>
      </c>
      <c r="C5" t="s">
        <v>4</v>
      </c>
      <c r="D5" t="s">
        <v>5</v>
      </c>
      <c r="E5" t="s">
        <v>6</v>
      </c>
    </row>
    <row r="6" spans="1:5" x14ac:dyDescent="0.3">
      <c r="A6" t="s">
        <v>11</v>
      </c>
      <c r="B6">
        <v>24</v>
      </c>
      <c r="C6">
        <v>0</v>
      </c>
      <c r="D6">
        <v>23</v>
      </c>
      <c r="E6">
        <v>95.83</v>
      </c>
    </row>
    <row r="7" spans="1:5" x14ac:dyDescent="0.3">
      <c r="A7" t="s">
        <v>15</v>
      </c>
      <c r="B7">
        <v>21</v>
      </c>
      <c r="C7">
        <v>0</v>
      </c>
      <c r="D7">
        <v>17</v>
      </c>
      <c r="E7">
        <v>80.95</v>
      </c>
    </row>
    <row r="8" spans="1:5" x14ac:dyDescent="0.3">
      <c r="A8" t="s">
        <v>133</v>
      </c>
      <c r="B8">
        <v>17</v>
      </c>
      <c r="C8">
        <v>0</v>
      </c>
      <c r="D8">
        <v>16</v>
      </c>
      <c r="E8">
        <v>94.12</v>
      </c>
    </row>
    <row r="9" spans="1:5" x14ac:dyDescent="0.3">
      <c r="A9" t="s">
        <v>73</v>
      </c>
      <c r="B9">
        <v>15</v>
      </c>
      <c r="C9">
        <v>0</v>
      </c>
      <c r="D9">
        <v>14</v>
      </c>
      <c r="E9">
        <v>93.33</v>
      </c>
    </row>
    <row r="10" spans="1:5" x14ac:dyDescent="0.3">
      <c r="A10" t="s">
        <v>7</v>
      </c>
      <c r="B10">
        <v>18</v>
      </c>
      <c r="C10">
        <v>0</v>
      </c>
      <c r="D10">
        <v>12</v>
      </c>
      <c r="E10">
        <v>66.67</v>
      </c>
    </row>
    <row r="11" spans="1:5" x14ac:dyDescent="0.3">
      <c r="A11" t="s">
        <v>8</v>
      </c>
      <c r="B11">
        <v>13</v>
      </c>
      <c r="C11">
        <v>0</v>
      </c>
      <c r="D11">
        <v>12</v>
      </c>
      <c r="E11">
        <v>92.31</v>
      </c>
    </row>
    <row r="12" spans="1:5" x14ac:dyDescent="0.3">
      <c r="A12" t="s">
        <v>71</v>
      </c>
      <c r="B12">
        <v>18</v>
      </c>
      <c r="C12">
        <v>0</v>
      </c>
      <c r="D12">
        <v>12</v>
      </c>
      <c r="E12">
        <v>66.67</v>
      </c>
    </row>
    <row r="13" spans="1:5" x14ac:dyDescent="0.3">
      <c r="A13" t="s">
        <v>12</v>
      </c>
      <c r="B13">
        <v>12</v>
      </c>
      <c r="C13">
        <v>0</v>
      </c>
      <c r="D13">
        <v>11</v>
      </c>
      <c r="E13">
        <v>91.67</v>
      </c>
    </row>
    <row r="14" spans="1:5" x14ac:dyDescent="0.3">
      <c r="A14" t="s">
        <v>134</v>
      </c>
      <c r="B14">
        <v>12</v>
      </c>
      <c r="C14">
        <v>0</v>
      </c>
      <c r="D14">
        <v>11</v>
      </c>
      <c r="E14">
        <v>91.67</v>
      </c>
    </row>
    <row r="15" spans="1:5" x14ac:dyDescent="0.3">
      <c r="A15" t="s">
        <v>72</v>
      </c>
      <c r="B15">
        <v>12</v>
      </c>
      <c r="C15">
        <v>0</v>
      </c>
      <c r="D15">
        <v>10</v>
      </c>
      <c r="E15">
        <v>83.33</v>
      </c>
    </row>
    <row r="16" spans="1:5" x14ac:dyDescent="0.3">
      <c r="A16" t="s">
        <v>13</v>
      </c>
      <c r="B16">
        <v>10</v>
      </c>
      <c r="C16">
        <v>0</v>
      </c>
      <c r="D16">
        <v>10</v>
      </c>
      <c r="E16">
        <v>100</v>
      </c>
    </row>
    <row r="17" spans="1:5" x14ac:dyDescent="0.3">
      <c r="A17" t="s">
        <v>70</v>
      </c>
      <c r="B17">
        <v>10</v>
      </c>
      <c r="C17">
        <v>0</v>
      </c>
      <c r="D17">
        <v>9</v>
      </c>
      <c r="E17">
        <v>90</v>
      </c>
    </row>
    <row r="18" spans="1:5" x14ac:dyDescent="0.3">
      <c r="A18" t="s">
        <v>85</v>
      </c>
      <c r="B18">
        <v>15</v>
      </c>
      <c r="C18">
        <v>0</v>
      </c>
      <c r="D18">
        <v>9</v>
      </c>
      <c r="E18">
        <v>60</v>
      </c>
    </row>
    <row r="19" spans="1:5" x14ac:dyDescent="0.3">
      <c r="A19" t="s">
        <v>121</v>
      </c>
      <c r="B19">
        <v>8</v>
      </c>
      <c r="C19">
        <v>0</v>
      </c>
      <c r="D19">
        <v>8</v>
      </c>
      <c r="E19">
        <v>100</v>
      </c>
    </row>
    <row r="20" spans="1:5" x14ac:dyDescent="0.3">
      <c r="A20" t="s">
        <v>82</v>
      </c>
      <c r="B20">
        <v>8</v>
      </c>
      <c r="C20">
        <v>0</v>
      </c>
      <c r="D20">
        <v>8</v>
      </c>
      <c r="E20">
        <v>100</v>
      </c>
    </row>
    <row r="21" spans="1:5" x14ac:dyDescent="0.3">
      <c r="A21" t="s">
        <v>20</v>
      </c>
      <c r="B21">
        <v>10</v>
      </c>
      <c r="C21">
        <v>0</v>
      </c>
      <c r="D21">
        <v>8</v>
      </c>
      <c r="E21">
        <v>80</v>
      </c>
    </row>
    <row r="22" spans="1:5" x14ac:dyDescent="0.3">
      <c r="A22" t="s">
        <v>99</v>
      </c>
      <c r="B22">
        <v>9</v>
      </c>
      <c r="C22">
        <v>0</v>
      </c>
      <c r="D22">
        <v>8</v>
      </c>
      <c r="E22">
        <v>88.89</v>
      </c>
    </row>
    <row r="23" spans="1:5" x14ac:dyDescent="0.3">
      <c r="A23" t="s">
        <v>135</v>
      </c>
      <c r="B23">
        <v>8</v>
      </c>
      <c r="C23">
        <v>0</v>
      </c>
      <c r="D23">
        <v>8</v>
      </c>
      <c r="E23">
        <v>100</v>
      </c>
    </row>
    <row r="24" spans="1:5" x14ac:dyDescent="0.3">
      <c r="A24" t="s">
        <v>50</v>
      </c>
      <c r="B24">
        <v>12</v>
      </c>
      <c r="C24">
        <v>0</v>
      </c>
      <c r="D24">
        <v>7</v>
      </c>
      <c r="E24">
        <v>58.33</v>
      </c>
    </row>
    <row r="25" spans="1:5" x14ac:dyDescent="0.3">
      <c r="A25" t="s">
        <v>136</v>
      </c>
      <c r="B25">
        <v>9</v>
      </c>
      <c r="C25">
        <v>0</v>
      </c>
      <c r="D25">
        <v>7</v>
      </c>
      <c r="E25">
        <v>77.78</v>
      </c>
    </row>
    <row r="26" spans="1:5" x14ac:dyDescent="0.3">
      <c r="A26" t="s">
        <v>10</v>
      </c>
      <c r="B26">
        <v>8</v>
      </c>
      <c r="C26">
        <v>0</v>
      </c>
      <c r="D26">
        <v>7</v>
      </c>
      <c r="E26">
        <v>87.5</v>
      </c>
    </row>
    <row r="27" spans="1:5" x14ac:dyDescent="0.3">
      <c r="A27" t="s">
        <v>137</v>
      </c>
      <c r="B27">
        <v>7</v>
      </c>
      <c r="C27">
        <v>0</v>
      </c>
      <c r="D27">
        <v>6</v>
      </c>
      <c r="E27">
        <v>85.71</v>
      </c>
    </row>
    <row r="28" spans="1:5" x14ac:dyDescent="0.3">
      <c r="A28" t="s">
        <v>138</v>
      </c>
      <c r="B28">
        <v>7</v>
      </c>
      <c r="C28">
        <v>0</v>
      </c>
      <c r="D28">
        <v>6</v>
      </c>
      <c r="E28">
        <v>85.71</v>
      </c>
    </row>
    <row r="29" spans="1:5" x14ac:dyDescent="0.3">
      <c r="A29" t="s">
        <v>139</v>
      </c>
      <c r="B29">
        <v>6</v>
      </c>
      <c r="C29">
        <v>0</v>
      </c>
      <c r="D29">
        <v>6</v>
      </c>
      <c r="E29">
        <v>100</v>
      </c>
    </row>
    <row r="30" spans="1:5" x14ac:dyDescent="0.3">
      <c r="A30" t="s">
        <v>41</v>
      </c>
      <c r="B30">
        <v>8</v>
      </c>
      <c r="C30">
        <v>0</v>
      </c>
      <c r="D30">
        <v>6</v>
      </c>
      <c r="E30">
        <v>75</v>
      </c>
    </row>
    <row r="31" spans="1:5" x14ac:dyDescent="0.3">
      <c r="A31" t="s">
        <v>100</v>
      </c>
      <c r="B31">
        <v>7</v>
      </c>
      <c r="C31">
        <v>0</v>
      </c>
      <c r="D31">
        <v>6</v>
      </c>
      <c r="E31">
        <v>85.71</v>
      </c>
    </row>
    <row r="32" spans="1:5" x14ac:dyDescent="0.3">
      <c r="A32" t="s">
        <v>140</v>
      </c>
      <c r="B32">
        <v>6</v>
      </c>
      <c r="C32">
        <v>0</v>
      </c>
      <c r="D32">
        <v>6</v>
      </c>
      <c r="E32">
        <v>100</v>
      </c>
    </row>
    <row r="33" spans="1:5" x14ac:dyDescent="0.3">
      <c r="A33" t="s">
        <v>141</v>
      </c>
      <c r="B33">
        <v>6</v>
      </c>
      <c r="C33">
        <v>0</v>
      </c>
      <c r="D33">
        <v>6</v>
      </c>
      <c r="E33">
        <v>100</v>
      </c>
    </row>
    <row r="34" spans="1:5" x14ac:dyDescent="0.3">
      <c r="A34" t="s">
        <v>64</v>
      </c>
      <c r="B34">
        <v>8</v>
      </c>
      <c r="C34">
        <v>0</v>
      </c>
      <c r="D34">
        <v>5</v>
      </c>
      <c r="E34">
        <v>62.5</v>
      </c>
    </row>
    <row r="35" spans="1:5" x14ac:dyDescent="0.3">
      <c r="A35" t="s">
        <v>142</v>
      </c>
      <c r="B35">
        <v>7</v>
      </c>
      <c r="C35">
        <v>0</v>
      </c>
      <c r="D35">
        <v>5</v>
      </c>
      <c r="E35">
        <v>71.430000000000007</v>
      </c>
    </row>
    <row r="36" spans="1:5" x14ac:dyDescent="0.3">
      <c r="A36" t="s">
        <v>38</v>
      </c>
      <c r="B36">
        <v>6</v>
      </c>
      <c r="C36">
        <v>0</v>
      </c>
      <c r="D36">
        <v>5</v>
      </c>
      <c r="E36">
        <v>83.33</v>
      </c>
    </row>
    <row r="37" spans="1:5" x14ac:dyDescent="0.3">
      <c r="A37" t="s">
        <v>143</v>
      </c>
      <c r="B37">
        <v>6</v>
      </c>
      <c r="C37">
        <v>0</v>
      </c>
      <c r="D37">
        <v>5</v>
      </c>
      <c r="E37">
        <v>83.33</v>
      </c>
    </row>
    <row r="38" spans="1:5" x14ac:dyDescent="0.3">
      <c r="A38" t="s">
        <v>144</v>
      </c>
      <c r="B38">
        <v>5</v>
      </c>
      <c r="C38">
        <v>0</v>
      </c>
      <c r="D38">
        <v>5</v>
      </c>
      <c r="E38">
        <v>100</v>
      </c>
    </row>
    <row r="39" spans="1:5" x14ac:dyDescent="0.3">
      <c r="A39" t="s">
        <v>145</v>
      </c>
      <c r="B39">
        <v>11</v>
      </c>
      <c r="C39">
        <v>0</v>
      </c>
      <c r="D39">
        <v>5</v>
      </c>
      <c r="E39">
        <v>45.45</v>
      </c>
    </row>
    <row r="40" spans="1:5" x14ac:dyDescent="0.3">
      <c r="A40" t="s">
        <v>146</v>
      </c>
      <c r="B40">
        <v>5</v>
      </c>
      <c r="C40">
        <v>0</v>
      </c>
      <c r="D40">
        <v>5</v>
      </c>
      <c r="E40">
        <v>100</v>
      </c>
    </row>
    <row r="41" spans="1:5" x14ac:dyDescent="0.3">
      <c r="A41" t="s">
        <v>97</v>
      </c>
      <c r="B41">
        <v>5</v>
      </c>
      <c r="C41">
        <v>0</v>
      </c>
      <c r="D41">
        <v>5</v>
      </c>
      <c r="E41">
        <v>100</v>
      </c>
    </row>
    <row r="42" spans="1:5" x14ac:dyDescent="0.3">
      <c r="A42" t="s">
        <v>147</v>
      </c>
      <c r="B42">
        <v>7</v>
      </c>
      <c r="C42">
        <v>0</v>
      </c>
      <c r="D42">
        <v>5</v>
      </c>
      <c r="E42">
        <v>71.430000000000007</v>
      </c>
    </row>
    <row r="43" spans="1:5" x14ac:dyDescent="0.3">
      <c r="A43" t="s">
        <v>47</v>
      </c>
      <c r="B43">
        <v>18</v>
      </c>
      <c r="C43">
        <v>0</v>
      </c>
      <c r="D43">
        <v>4</v>
      </c>
      <c r="E43">
        <v>22.22</v>
      </c>
    </row>
    <row r="44" spans="1:5" x14ac:dyDescent="0.3">
      <c r="A44" t="s">
        <v>148</v>
      </c>
      <c r="B44">
        <v>6</v>
      </c>
      <c r="C44">
        <v>0</v>
      </c>
      <c r="D44">
        <v>4</v>
      </c>
      <c r="E44">
        <v>66.67</v>
      </c>
    </row>
    <row r="45" spans="1:5" x14ac:dyDescent="0.3">
      <c r="A45" t="s">
        <v>149</v>
      </c>
      <c r="B45">
        <v>5</v>
      </c>
      <c r="C45">
        <v>0</v>
      </c>
      <c r="D45">
        <v>4</v>
      </c>
      <c r="E45">
        <v>80</v>
      </c>
    </row>
    <row r="46" spans="1:5" x14ac:dyDescent="0.3">
      <c r="A46" t="s">
        <v>150</v>
      </c>
      <c r="B46">
        <v>5</v>
      </c>
      <c r="C46">
        <v>0</v>
      </c>
      <c r="D46">
        <v>4</v>
      </c>
      <c r="E46">
        <v>80</v>
      </c>
    </row>
    <row r="47" spans="1:5" x14ac:dyDescent="0.3">
      <c r="A47" t="s">
        <v>151</v>
      </c>
      <c r="B47">
        <v>5</v>
      </c>
      <c r="C47">
        <v>0</v>
      </c>
      <c r="D47">
        <v>4</v>
      </c>
      <c r="E47">
        <v>80</v>
      </c>
    </row>
    <row r="48" spans="1:5" x14ac:dyDescent="0.3">
      <c r="A48" t="s">
        <v>152</v>
      </c>
      <c r="B48">
        <v>6</v>
      </c>
      <c r="C48">
        <v>0</v>
      </c>
      <c r="D48">
        <v>4</v>
      </c>
      <c r="E48">
        <v>66.67</v>
      </c>
    </row>
    <row r="49" spans="1:5" x14ac:dyDescent="0.3">
      <c r="A49" t="s">
        <v>153</v>
      </c>
      <c r="B49">
        <v>5</v>
      </c>
      <c r="C49">
        <v>0</v>
      </c>
      <c r="D49">
        <v>4</v>
      </c>
      <c r="E49">
        <v>80</v>
      </c>
    </row>
    <row r="50" spans="1:5" x14ac:dyDescent="0.3">
      <c r="A50" t="s">
        <v>56</v>
      </c>
      <c r="B50">
        <v>5</v>
      </c>
      <c r="C50">
        <v>0</v>
      </c>
      <c r="D50">
        <v>4</v>
      </c>
      <c r="E50">
        <v>80</v>
      </c>
    </row>
    <row r="51" spans="1:5" x14ac:dyDescent="0.3">
      <c r="A51" t="s">
        <v>154</v>
      </c>
      <c r="B51">
        <v>4</v>
      </c>
      <c r="C51">
        <v>0</v>
      </c>
      <c r="D51">
        <v>4</v>
      </c>
      <c r="E51">
        <v>100</v>
      </c>
    </row>
    <row r="52" spans="1:5" x14ac:dyDescent="0.3">
      <c r="A52" t="s">
        <v>155</v>
      </c>
      <c r="B52">
        <v>6</v>
      </c>
      <c r="C52">
        <v>0</v>
      </c>
      <c r="D52">
        <v>4</v>
      </c>
      <c r="E52">
        <v>66.67</v>
      </c>
    </row>
    <row r="53" spans="1:5" x14ac:dyDescent="0.3">
      <c r="A53" t="s">
        <v>46</v>
      </c>
      <c r="B53">
        <v>5</v>
      </c>
      <c r="C53">
        <v>0</v>
      </c>
      <c r="D53">
        <v>4</v>
      </c>
      <c r="E53">
        <v>80</v>
      </c>
    </row>
    <row r="54" spans="1:5" x14ac:dyDescent="0.3">
      <c r="A54" t="s">
        <v>9</v>
      </c>
      <c r="B54">
        <v>4</v>
      </c>
      <c r="C54">
        <v>0</v>
      </c>
      <c r="D54">
        <v>4</v>
      </c>
      <c r="E54">
        <v>100</v>
      </c>
    </row>
    <row r="55" spans="1:5" x14ac:dyDescent="0.3">
      <c r="A55" t="s">
        <v>156</v>
      </c>
      <c r="B55">
        <v>5</v>
      </c>
      <c r="C55">
        <v>0</v>
      </c>
      <c r="D55">
        <v>4</v>
      </c>
      <c r="E55">
        <v>80</v>
      </c>
    </row>
    <row r="56" spans="1:5" x14ac:dyDescent="0.3">
      <c r="A56" t="s">
        <v>157</v>
      </c>
      <c r="B56">
        <v>4</v>
      </c>
      <c r="C56">
        <v>0</v>
      </c>
      <c r="D56">
        <v>4</v>
      </c>
      <c r="E56">
        <v>100</v>
      </c>
    </row>
    <row r="57" spans="1:5" x14ac:dyDescent="0.3">
      <c r="A57" t="s">
        <v>158</v>
      </c>
      <c r="B57">
        <v>5</v>
      </c>
      <c r="C57">
        <v>0</v>
      </c>
      <c r="D57">
        <v>4</v>
      </c>
      <c r="E57">
        <v>80</v>
      </c>
    </row>
    <row r="58" spans="1:5" x14ac:dyDescent="0.3">
      <c r="A58" t="s">
        <v>159</v>
      </c>
      <c r="B58">
        <v>4</v>
      </c>
      <c r="C58">
        <v>0</v>
      </c>
      <c r="D58">
        <v>4</v>
      </c>
      <c r="E58">
        <v>100</v>
      </c>
    </row>
    <row r="59" spans="1:5" x14ac:dyDescent="0.3">
      <c r="A59" t="s">
        <v>160</v>
      </c>
      <c r="B59">
        <v>4</v>
      </c>
      <c r="C59">
        <v>0</v>
      </c>
      <c r="D59">
        <v>4</v>
      </c>
      <c r="E59">
        <v>100</v>
      </c>
    </row>
    <row r="60" spans="1:5" x14ac:dyDescent="0.3">
      <c r="A60" t="s">
        <v>40</v>
      </c>
      <c r="B60">
        <v>5</v>
      </c>
      <c r="C60">
        <v>0</v>
      </c>
      <c r="D60">
        <v>4</v>
      </c>
      <c r="E60">
        <v>80</v>
      </c>
    </row>
    <row r="61" spans="1:5" x14ac:dyDescent="0.3">
      <c r="A61" t="s">
        <v>78</v>
      </c>
      <c r="B61">
        <v>4</v>
      </c>
      <c r="C61">
        <v>0</v>
      </c>
      <c r="D61">
        <v>4</v>
      </c>
      <c r="E61">
        <v>100</v>
      </c>
    </row>
    <row r="62" spans="1:5" x14ac:dyDescent="0.3">
      <c r="A62" t="s">
        <v>161</v>
      </c>
      <c r="B62">
        <v>4</v>
      </c>
      <c r="C62">
        <v>0</v>
      </c>
      <c r="D62">
        <v>4</v>
      </c>
      <c r="E62">
        <v>100</v>
      </c>
    </row>
    <row r="63" spans="1:5" x14ac:dyDescent="0.3">
      <c r="A63" t="s">
        <v>162</v>
      </c>
      <c r="B63">
        <v>5</v>
      </c>
      <c r="C63">
        <v>0</v>
      </c>
      <c r="D63">
        <v>4</v>
      </c>
      <c r="E63">
        <v>80</v>
      </c>
    </row>
    <row r="64" spans="1:5" x14ac:dyDescent="0.3">
      <c r="A64" t="s">
        <v>68</v>
      </c>
      <c r="B64">
        <v>4</v>
      </c>
      <c r="C64">
        <v>0</v>
      </c>
      <c r="D64">
        <v>4</v>
      </c>
      <c r="E64">
        <v>100</v>
      </c>
    </row>
    <row r="65" spans="1:5" x14ac:dyDescent="0.3">
      <c r="A65" t="s">
        <v>163</v>
      </c>
      <c r="B65">
        <v>4</v>
      </c>
      <c r="C65">
        <v>0</v>
      </c>
      <c r="D65">
        <v>4</v>
      </c>
      <c r="E65">
        <v>100</v>
      </c>
    </row>
    <row r="66" spans="1:5" x14ac:dyDescent="0.3">
      <c r="A66" t="s">
        <v>164</v>
      </c>
      <c r="B66">
        <v>4</v>
      </c>
      <c r="C66">
        <v>0</v>
      </c>
      <c r="D66">
        <v>4</v>
      </c>
      <c r="E66">
        <v>100</v>
      </c>
    </row>
    <row r="67" spans="1:5" x14ac:dyDescent="0.3">
      <c r="A67" t="s">
        <v>165</v>
      </c>
      <c r="B67">
        <v>4</v>
      </c>
      <c r="C67">
        <v>0</v>
      </c>
      <c r="D67">
        <v>4</v>
      </c>
      <c r="E67">
        <v>100</v>
      </c>
    </row>
    <row r="68" spans="1:5" x14ac:dyDescent="0.3">
      <c r="A68" t="s">
        <v>166</v>
      </c>
      <c r="B68">
        <v>4</v>
      </c>
      <c r="C68">
        <v>0</v>
      </c>
      <c r="D68">
        <v>4</v>
      </c>
      <c r="E68">
        <v>100</v>
      </c>
    </row>
    <row r="69" spans="1:5" x14ac:dyDescent="0.3">
      <c r="A69" t="s">
        <v>167</v>
      </c>
      <c r="B69">
        <v>4</v>
      </c>
      <c r="C69">
        <v>0</v>
      </c>
      <c r="D69">
        <v>4</v>
      </c>
      <c r="E69">
        <v>100</v>
      </c>
    </row>
    <row r="70" spans="1:5" x14ac:dyDescent="0.3">
      <c r="A70" t="s">
        <v>168</v>
      </c>
      <c r="B70">
        <v>4</v>
      </c>
      <c r="C70">
        <v>0</v>
      </c>
      <c r="D70">
        <v>4</v>
      </c>
      <c r="E70">
        <v>100</v>
      </c>
    </row>
    <row r="71" spans="1:5" x14ac:dyDescent="0.3">
      <c r="A71" t="s">
        <v>169</v>
      </c>
      <c r="B71">
        <v>4</v>
      </c>
      <c r="C71">
        <v>0</v>
      </c>
      <c r="D71">
        <v>4</v>
      </c>
      <c r="E71">
        <v>100</v>
      </c>
    </row>
    <row r="72" spans="1:5" x14ac:dyDescent="0.3">
      <c r="A72" t="s">
        <v>129</v>
      </c>
      <c r="B72">
        <v>4</v>
      </c>
      <c r="C72">
        <v>0</v>
      </c>
      <c r="D72">
        <v>4</v>
      </c>
      <c r="E72">
        <v>100</v>
      </c>
    </row>
    <row r="73" spans="1:5" x14ac:dyDescent="0.3">
      <c r="A73" t="s">
        <v>170</v>
      </c>
      <c r="B73">
        <v>6</v>
      </c>
      <c r="C73">
        <v>0</v>
      </c>
      <c r="D73">
        <v>4</v>
      </c>
      <c r="E73">
        <v>66.67</v>
      </c>
    </row>
    <row r="74" spans="1:5" x14ac:dyDescent="0.3">
      <c r="A74" t="s">
        <v>171</v>
      </c>
      <c r="B74">
        <v>7</v>
      </c>
      <c r="C74">
        <v>0</v>
      </c>
      <c r="D74">
        <v>4</v>
      </c>
      <c r="E74">
        <v>57.14</v>
      </c>
    </row>
    <row r="75" spans="1:5" x14ac:dyDescent="0.3">
      <c r="A75" t="s">
        <v>19</v>
      </c>
      <c r="B75">
        <v>5</v>
      </c>
      <c r="C75">
        <v>0</v>
      </c>
      <c r="D75">
        <v>3</v>
      </c>
      <c r="E75">
        <v>60</v>
      </c>
    </row>
    <row r="76" spans="1:5" x14ac:dyDescent="0.3">
      <c r="A76" t="s">
        <v>172</v>
      </c>
      <c r="B76">
        <v>4</v>
      </c>
      <c r="C76">
        <v>0</v>
      </c>
      <c r="D76">
        <v>3</v>
      </c>
      <c r="E76">
        <v>75</v>
      </c>
    </row>
    <row r="77" spans="1:5" x14ac:dyDescent="0.3">
      <c r="A77" t="s">
        <v>173</v>
      </c>
      <c r="B77">
        <v>5</v>
      </c>
      <c r="C77">
        <v>0</v>
      </c>
      <c r="D77">
        <v>3</v>
      </c>
      <c r="E77">
        <v>60</v>
      </c>
    </row>
    <row r="78" spans="1:5" x14ac:dyDescent="0.3">
      <c r="A78" t="s">
        <v>174</v>
      </c>
      <c r="B78">
        <v>3</v>
      </c>
      <c r="C78">
        <v>0</v>
      </c>
      <c r="D78">
        <v>3</v>
      </c>
      <c r="E78">
        <v>100</v>
      </c>
    </row>
    <row r="79" spans="1:5" x14ac:dyDescent="0.3">
      <c r="A79" t="s">
        <v>116</v>
      </c>
      <c r="B79">
        <v>6</v>
      </c>
      <c r="C79">
        <v>0</v>
      </c>
      <c r="D79">
        <v>3</v>
      </c>
      <c r="E79">
        <v>50</v>
      </c>
    </row>
    <row r="80" spans="1:5" x14ac:dyDescent="0.3">
      <c r="A80" t="s">
        <v>175</v>
      </c>
      <c r="B80">
        <v>3</v>
      </c>
      <c r="C80">
        <v>0</v>
      </c>
      <c r="D80">
        <v>3</v>
      </c>
      <c r="E80">
        <v>100</v>
      </c>
    </row>
    <row r="81" spans="1:5" x14ac:dyDescent="0.3">
      <c r="A81" t="s">
        <v>176</v>
      </c>
      <c r="B81">
        <v>3</v>
      </c>
      <c r="C81">
        <v>0</v>
      </c>
      <c r="D81">
        <v>3</v>
      </c>
      <c r="E81">
        <v>100</v>
      </c>
    </row>
    <row r="82" spans="1:5" x14ac:dyDescent="0.3">
      <c r="A82" t="s">
        <v>75</v>
      </c>
      <c r="B82">
        <v>3</v>
      </c>
      <c r="C82">
        <v>0</v>
      </c>
      <c r="D82">
        <v>3</v>
      </c>
      <c r="E82">
        <v>100</v>
      </c>
    </row>
    <row r="83" spans="1:5" x14ac:dyDescent="0.3">
      <c r="A83" t="s">
        <v>177</v>
      </c>
      <c r="B83">
        <v>3</v>
      </c>
      <c r="C83">
        <v>0</v>
      </c>
      <c r="D83">
        <v>3</v>
      </c>
      <c r="E83">
        <v>100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44"/>
  <sheetViews>
    <sheetView workbookViewId="0">
      <selection activeCell="A6" sqref="A6:B10"/>
    </sheetView>
  </sheetViews>
  <sheetFormatPr defaultRowHeight="14.4" x14ac:dyDescent="0.3"/>
  <cols>
    <col min="1" max="5" width="20" bestFit="1" customWidth="1"/>
  </cols>
  <sheetData>
    <row r="1" spans="1:5" ht="22.8" x14ac:dyDescent="0.4">
      <c r="A1" s="1" t="s">
        <v>178</v>
      </c>
    </row>
    <row r="2" spans="1:5" x14ac:dyDescent="0.3">
      <c r="A2" t="s">
        <v>1</v>
      </c>
    </row>
    <row r="5" spans="1:5" x14ac:dyDescent="0.3">
      <c r="A5" t="s">
        <v>2</v>
      </c>
      <c r="B5" t="s">
        <v>3</v>
      </c>
      <c r="C5" t="s">
        <v>4</v>
      </c>
      <c r="D5" t="s">
        <v>5</v>
      </c>
      <c r="E5" t="s">
        <v>6</v>
      </c>
    </row>
    <row r="6" spans="1:5" x14ac:dyDescent="0.3">
      <c r="A6" t="s">
        <v>11</v>
      </c>
      <c r="B6">
        <v>18</v>
      </c>
      <c r="C6">
        <v>0</v>
      </c>
      <c r="D6">
        <v>9</v>
      </c>
      <c r="E6">
        <v>50</v>
      </c>
    </row>
    <row r="7" spans="1:5" x14ac:dyDescent="0.3">
      <c r="A7" t="s">
        <v>8</v>
      </c>
      <c r="B7">
        <v>15</v>
      </c>
      <c r="C7">
        <v>0</v>
      </c>
      <c r="D7">
        <v>6</v>
      </c>
      <c r="E7">
        <v>40</v>
      </c>
    </row>
    <row r="8" spans="1:5" x14ac:dyDescent="0.3">
      <c r="A8" t="s">
        <v>71</v>
      </c>
      <c r="B8">
        <v>15</v>
      </c>
      <c r="C8">
        <v>0</v>
      </c>
      <c r="D8">
        <v>9</v>
      </c>
      <c r="E8">
        <v>60</v>
      </c>
    </row>
    <row r="9" spans="1:5" x14ac:dyDescent="0.3">
      <c r="A9" t="s">
        <v>15</v>
      </c>
      <c r="B9">
        <v>13</v>
      </c>
      <c r="C9">
        <v>0</v>
      </c>
      <c r="D9">
        <v>11</v>
      </c>
      <c r="E9">
        <v>84.62</v>
      </c>
    </row>
    <row r="10" spans="1:5" x14ac:dyDescent="0.3">
      <c r="A10" t="s">
        <v>50</v>
      </c>
      <c r="B10">
        <v>12</v>
      </c>
      <c r="C10">
        <v>0</v>
      </c>
      <c r="D10">
        <v>7</v>
      </c>
      <c r="E10">
        <v>58.33</v>
      </c>
    </row>
    <row r="11" spans="1:5" x14ac:dyDescent="0.3">
      <c r="A11" t="s">
        <v>85</v>
      </c>
      <c r="B11">
        <v>11</v>
      </c>
      <c r="C11">
        <v>0</v>
      </c>
      <c r="D11">
        <v>4</v>
      </c>
      <c r="E11">
        <v>36.36</v>
      </c>
    </row>
    <row r="12" spans="1:5" x14ac:dyDescent="0.3">
      <c r="A12" t="s">
        <v>179</v>
      </c>
      <c r="B12">
        <v>10</v>
      </c>
      <c r="C12">
        <v>0</v>
      </c>
      <c r="D12">
        <v>8</v>
      </c>
      <c r="E12">
        <v>80</v>
      </c>
    </row>
    <row r="13" spans="1:5" x14ac:dyDescent="0.3">
      <c r="A13" t="s">
        <v>7</v>
      </c>
      <c r="B13">
        <v>9</v>
      </c>
      <c r="C13">
        <v>0</v>
      </c>
      <c r="D13">
        <v>5</v>
      </c>
      <c r="E13">
        <v>55.56</v>
      </c>
    </row>
    <row r="14" spans="1:5" x14ac:dyDescent="0.3">
      <c r="A14" t="s">
        <v>70</v>
      </c>
      <c r="B14">
        <v>9</v>
      </c>
      <c r="C14">
        <v>0</v>
      </c>
      <c r="D14">
        <v>8</v>
      </c>
      <c r="E14">
        <v>88.89</v>
      </c>
    </row>
    <row r="15" spans="1:5" x14ac:dyDescent="0.3">
      <c r="A15" t="s">
        <v>12</v>
      </c>
      <c r="B15">
        <v>9</v>
      </c>
      <c r="C15">
        <v>0</v>
      </c>
      <c r="D15">
        <v>8</v>
      </c>
      <c r="E15">
        <v>88.89</v>
      </c>
    </row>
    <row r="16" spans="1:5" x14ac:dyDescent="0.3">
      <c r="A16" t="s">
        <v>149</v>
      </c>
      <c r="B16">
        <v>8</v>
      </c>
      <c r="C16">
        <v>0</v>
      </c>
      <c r="D16">
        <v>3</v>
      </c>
      <c r="E16">
        <v>37.5</v>
      </c>
    </row>
    <row r="17" spans="1:5" x14ac:dyDescent="0.3">
      <c r="A17" t="s">
        <v>133</v>
      </c>
      <c r="B17">
        <v>8</v>
      </c>
      <c r="C17">
        <v>0</v>
      </c>
      <c r="D17">
        <v>7</v>
      </c>
      <c r="E17">
        <v>87.5</v>
      </c>
    </row>
    <row r="18" spans="1:5" x14ac:dyDescent="0.3">
      <c r="A18" t="s">
        <v>157</v>
      </c>
      <c r="B18">
        <v>7</v>
      </c>
      <c r="C18">
        <v>0</v>
      </c>
      <c r="D18">
        <v>5</v>
      </c>
      <c r="E18">
        <v>71.430000000000007</v>
      </c>
    </row>
    <row r="19" spans="1:5" x14ac:dyDescent="0.3">
      <c r="A19" t="s">
        <v>135</v>
      </c>
      <c r="B19">
        <v>7</v>
      </c>
      <c r="C19">
        <v>0</v>
      </c>
      <c r="D19">
        <v>7</v>
      </c>
      <c r="E19">
        <v>100</v>
      </c>
    </row>
    <row r="20" spans="1:5" x14ac:dyDescent="0.3">
      <c r="A20" t="s">
        <v>78</v>
      </c>
      <c r="B20">
        <v>7</v>
      </c>
      <c r="C20">
        <v>0</v>
      </c>
      <c r="D20">
        <v>4</v>
      </c>
      <c r="E20">
        <v>57.14</v>
      </c>
    </row>
    <row r="21" spans="1:5" x14ac:dyDescent="0.3">
      <c r="A21" t="s">
        <v>46</v>
      </c>
      <c r="B21">
        <v>7</v>
      </c>
      <c r="C21">
        <v>0</v>
      </c>
      <c r="D21">
        <v>5</v>
      </c>
      <c r="E21">
        <v>71.430000000000007</v>
      </c>
    </row>
    <row r="22" spans="1:5" x14ac:dyDescent="0.3">
      <c r="A22" t="s">
        <v>116</v>
      </c>
      <c r="B22">
        <v>6</v>
      </c>
      <c r="C22">
        <v>0</v>
      </c>
      <c r="D22">
        <v>3</v>
      </c>
      <c r="E22">
        <v>50</v>
      </c>
    </row>
    <row r="23" spans="1:5" x14ac:dyDescent="0.3">
      <c r="A23" t="s">
        <v>64</v>
      </c>
      <c r="B23">
        <v>6</v>
      </c>
      <c r="C23">
        <v>0</v>
      </c>
      <c r="D23">
        <v>3</v>
      </c>
      <c r="E23">
        <v>50</v>
      </c>
    </row>
    <row r="24" spans="1:5" x14ac:dyDescent="0.3">
      <c r="A24" t="s">
        <v>153</v>
      </c>
      <c r="B24">
        <v>6</v>
      </c>
      <c r="C24">
        <v>0</v>
      </c>
      <c r="D24">
        <v>4</v>
      </c>
      <c r="E24">
        <v>66.67</v>
      </c>
    </row>
    <row r="25" spans="1:5" x14ac:dyDescent="0.3">
      <c r="A25" t="s">
        <v>147</v>
      </c>
      <c r="B25">
        <v>6</v>
      </c>
      <c r="C25">
        <v>0</v>
      </c>
      <c r="D25">
        <v>4</v>
      </c>
      <c r="E25">
        <v>66.67</v>
      </c>
    </row>
    <row r="26" spans="1:5" x14ac:dyDescent="0.3">
      <c r="A26" t="s">
        <v>41</v>
      </c>
      <c r="B26">
        <v>5</v>
      </c>
      <c r="C26">
        <v>0</v>
      </c>
      <c r="D26">
        <v>3</v>
      </c>
      <c r="E26">
        <v>60</v>
      </c>
    </row>
    <row r="27" spans="1:5" x14ac:dyDescent="0.3">
      <c r="A27" t="s">
        <v>72</v>
      </c>
      <c r="B27">
        <v>5</v>
      </c>
      <c r="C27">
        <v>0</v>
      </c>
      <c r="D27">
        <v>3</v>
      </c>
      <c r="E27">
        <v>60</v>
      </c>
    </row>
    <row r="28" spans="1:5" x14ac:dyDescent="0.3">
      <c r="A28" t="s">
        <v>154</v>
      </c>
      <c r="B28">
        <v>5</v>
      </c>
      <c r="C28">
        <v>0</v>
      </c>
      <c r="D28">
        <v>4</v>
      </c>
      <c r="E28">
        <v>80</v>
      </c>
    </row>
    <row r="29" spans="1:5" x14ac:dyDescent="0.3">
      <c r="A29" t="s">
        <v>142</v>
      </c>
      <c r="B29">
        <v>5</v>
      </c>
      <c r="C29">
        <v>0</v>
      </c>
      <c r="D29">
        <v>3</v>
      </c>
      <c r="E29">
        <v>60</v>
      </c>
    </row>
    <row r="30" spans="1:5" x14ac:dyDescent="0.3">
      <c r="A30" t="s">
        <v>10</v>
      </c>
      <c r="B30">
        <v>5</v>
      </c>
      <c r="C30">
        <v>0</v>
      </c>
      <c r="D30">
        <v>3</v>
      </c>
      <c r="E30">
        <v>60</v>
      </c>
    </row>
    <row r="31" spans="1:5" x14ac:dyDescent="0.3">
      <c r="A31" t="s">
        <v>134</v>
      </c>
      <c r="B31">
        <v>5</v>
      </c>
      <c r="C31">
        <v>0</v>
      </c>
      <c r="D31">
        <v>3</v>
      </c>
      <c r="E31">
        <v>60</v>
      </c>
    </row>
    <row r="32" spans="1:5" x14ac:dyDescent="0.3">
      <c r="A32" t="s">
        <v>136</v>
      </c>
      <c r="B32">
        <v>5</v>
      </c>
      <c r="C32">
        <v>0</v>
      </c>
      <c r="D32">
        <v>3</v>
      </c>
      <c r="E32">
        <v>60</v>
      </c>
    </row>
    <row r="33" spans="1:5" x14ac:dyDescent="0.3">
      <c r="A33" t="s">
        <v>180</v>
      </c>
      <c r="B33">
        <v>4</v>
      </c>
      <c r="C33">
        <v>0</v>
      </c>
      <c r="D33">
        <v>3</v>
      </c>
      <c r="E33">
        <v>75</v>
      </c>
    </row>
    <row r="34" spans="1:5" x14ac:dyDescent="0.3">
      <c r="A34" t="s">
        <v>139</v>
      </c>
      <c r="B34">
        <v>4</v>
      </c>
      <c r="C34">
        <v>0</v>
      </c>
      <c r="D34">
        <v>4</v>
      </c>
      <c r="E34">
        <v>100</v>
      </c>
    </row>
    <row r="35" spans="1:5" x14ac:dyDescent="0.3">
      <c r="A35" t="s">
        <v>99</v>
      </c>
      <c r="B35">
        <v>4</v>
      </c>
      <c r="C35">
        <v>0</v>
      </c>
      <c r="D35">
        <v>4</v>
      </c>
      <c r="E35">
        <v>100</v>
      </c>
    </row>
    <row r="36" spans="1:5" x14ac:dyDescent="0.3">
      <c r="A36" t="s">
        <v>13</v>
      </c>
      <c r="B36">
        <v>4</v>
      </c>
      <c r="C36">
        <v>0</v>
      </c>
      <c r="D36">
        <v>4</v>
      </c>
      <c r="E36">
        <v>100</v>
      </c>
    </row>
    <row r="37" spans="1:5" x14ac:dyDescent="0.3">
      <c r="A37" t="s">
        <v>100</v>
      </c>
      <c r="B37">
        <v>4</v>
      </c>
      <c r="C37">
        <v>0</v>
      </c>
      <c r="D37">
        <v>3</v>
      </c>
      <c r="E37">
        <v>75</v>
      </c>
    </row>
    <row r="38" spans="1:5" x14ac:dyDescent="0.3">
      <c r="A38" t="s">
        <v>97</v>
      </c>
      <c r="B38">
        <v>4</v>
      </c>
      <c r="C38">
        <v>0</v>
      </c>
      <c r="D38">
        <v>3</v>
      </c>
      <c r="E38">
        <v>75</v>
      </c>
    </row>
    <row r="39" spans="1:5" x14ac:dyDescent="0.3">
      <c r="A39" t="s">
        <v>138</v>
      </c>
      <c r="B39">
        <v>4</v>
      </c>
      <c r="C39">
        <v>0</v>
      </c>
      <c r="D39">
        <v>3</v>
      </c>
      <c r="E39">
        <v>75</v>
      </c>
    </row>
    <row r="40" spans="1:5" x14ac:dyDescent="0.3">
      <c r="A40" t="s">
        <v>22</v>
      </c>
      <c r="B40">
        <v>3</v>
      </c>
      <c r="C40">
        <v>0</v>
      </c>
      <c r="D40">
        <v>3</v>
      </c>
      <c r="E40">
        <v>100</v>
      </c>
    </row>
    <row r="41" spans="1:5" x14ac:dyDescent="0.3">
      <c r="A41" t="s">
        <v>181</v>
      </c>
      <c r="B41">
        <v>3</v>
      </c>
      <c r="C41">
        <v>0</v>
      </c>
      <c r="D41">
        <v>3</v>
      </c>
      <c r="E41">
        <v>100</v>
      </c>
    </row>
    <row r="42" spans="1:5" x14ac:dyDescent="0.3">
      <c r="A42" t="s">
        <v>182</v>
      </c>
      <c r="B42">
        <v>3</v>
      </c>
      <c r="C42">
        <v>0</v>
      </c>
      <c r="D42">
        <v>3</v>
      </c>
      <c r="E42">
        <v>100</v>
      </c>
    </row>
    <row r="43" spans="1:5" x14ac:dyDescent="0.3">
      <c r="A43" t="s">
        <v>183</v>
      </c>
      <c r="B43">
        <v>3</v>
      </c>
      <c r="C43">
        <v>0</v>
      </c>
      <c r="D43">
        <v>3</v>
      </c>
      <c r="E43">
        <v>100</v>
      </c>
    </row>
    <row r="44" spans="1:5" x14ac:dyDescent="0.3">
      <c r="A44" t="s">
        <v>184</v>
      </c>
      <c r="B44">
        <v>3</v>
      </c>
      <c r="C44">
        <v>0</v>
      </c>
      <c r="D44">
        <v>3</v>
      </c>
      <c r="E44">
        <v>100</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0"/>
  <sheetViews>
    <sheetView workbookViewId="0">
      <selection activeCell="A6" sqref="A6:B10"/>
    </sheetView>
  </sheetViews>
  <sheetFormatPr defaultRowHeight="14.4" x14ac:dyDescent="0.3"/>
  <cols>
    <col min="1" max="5" width="20" bestFit="1" customWidth="1"/>
  </cols>
  <sheetData>
    <row r="1" spans="1:5" ht="22.8" x14ac:dyDescent="0.4">
      <c r="A1" s="1" t="s">
        <v>185</v>
      </c>
    </row>
    <row r="2" spans="1:5" x14ac:dyDescent="0.3">
      <c r="A2" t="s">
        <v>1</v>
      </c>
    </row>
    <row r="5" spans="1:5" x14ac:dyDescent="0.3">
      <c r="A5" t="s">
        <v>2</v>
      </c>
      <c r="B5" t="s">
        <v>3</v>
      </c>
      <c r="C5" t="s">
        <v>4</v>
      </c>
      <c r="D5" t="s">
        <v>5</v>
      </c>
      <c r="E5" t="s">
        <v>6</v>
      </c>
    </row>
    <row r="6" spans="1:5" x14ac:dyDescent="0.3">
      <c r="A6" t="s">
        <v>7</v>
      </c>
      <c r="B6">
        <v>23</v>
      </c>
      <c r="C6">
        <v>0</v>
      </c>
      <c r="D6">
        <v>14</v>
      </c>
      <c r="E6">
        <v>60.87</v>
      </c>
    </row>
    <row r="7" spans="1:5" x14ac:dyDescent="0.3">
      <c r="A7" t="s">
        <v>72</v>
      </c>
      <c r="B7">
        <v>12</v>
      </c>
      <c r="C7">
        <v>0</v>
      </c>
      <c r="D7">
        <v>5</v>
      </c>
      <c r="E7">
        <v>41.67</v>
      </c>
    </row>
    <row r="8" spans="1:5" x14ac:dyDescent="0.3">
      <c r="A8" t="s">
        <v>157</v>
      </c>
      <c r="B8">
        <v>11</v>
      </c>
      <c r="C8">
        <v>0</v>
      </c>
      <c r="D8">
        <v>7</v>
      </c>
      <c r="E8">
        <v>63.64</v>
      </c>
    </row>
    <row r="9" spans="1:5" x14ac:dyDescent="0.3">
      <c r="A9" t="s">
        <v>50</v>
      </c>
      <c r="B9">
        <v>9</v>
      </c>
      <c r="C9">
        <v>0</v>
      </c>
      <c r="D9">
        <v>3</v>
      </c>
      <c r="E9">
        <v>33.33</v>
      </c>
    </row>
    <row r="10" spans="1:5" x14ac:dyDescent="0.3">
      <c r="A10" t="s">
        <v>8</v>
      </c>
      <c r="B10">
        <v>8</v>
      </c>
      <c r="C10">
        <v>0</v>
      </c>
      <c r="D10">
        <v>4</v>
      </c>
      <c r="E10">
        <v>50</v>
      </c>
    </row>
    <row r="11" spans="1:5" x14ac:dyDescent="0.3">
      <c r="A11" t="s">
        <v>78</v>
      </c>
      <c r="B11">
        <v>8</v>
      </c>
      <c r="C11">
        <v>0</v>
      </c>
      <c r="D11">
        <v>6</v>
      </c>
      <c r="E11">
        <v>75</v>
      </c>
    </row>
    <row r="12" spans="1:5" x14ac:dyDescent="0.3">
      <c r="A12" t="s">
        <v>10</v>
      </c>
      <c r="B12">
        <v>8</v>
      </c>
      <c r="C12">
        <v>0</v>
      </c>
      <c r="D12">
        <v>5</v>
      </c>
      <c r="E12">
        <v>62.5</v>
      </c>
    </row>
    <row r="13" spans="1:5" x14ac:dyDescent="0.3">
      <c r="A13" t="s">
        <v>22</v>
      </c>
      <c r="B13">
        <v>8</v>
      </c>
      <c r="C13">
        <v>0</v>
      </c>
      <c r="D13">
        <v>6</v>
      </c>
      <c r="E13">
        <v>75</v>
      </c>
    </row>
    <row r="14" spans="1:5" x14ac:dyDescent="0.3">
      <c r="A14" t="s">
        <v>21</v>
      </c>
      <c r="B14">
        <v>7</v>
      </c>
      <c r="C14">
        <v>0</v>
      </c>
      <c r="D14">
        <v>5</v>
      </c>
      <c r="E14">
        <v>71.430000000000007</v>
      </c>
    </row>
    <row r="15" spans="1:5" x14ac:dyDescent="0.3">
      <c r="A15" t="s">
        <v>141</v>
      </c>
      <c r="B15">
        <v>7</v>
      </c>
      <c r="C15">
        <v>0</v>
      </c>
      <c r="D15">
        <v>5</v>
      </c>
      <c r="E15">
        <v>71.430000000000007</v>
      </c>
    </row>
    <row r="16" spans="1:5" x14ac:dyDescent="0.3">
      <c r="A16" t="s">
        <v>134</v>
      </c>
      <c r="B16">
        <v>7</v>
      </c>
      <c r="C16">
        <v>0</v>
      </c>
      <c r="D16">
        <v>6</v>
      </c>
      <c r="E16">
        <v>85.71</v>
      </c>
    </row>
    <row r="17" spans="1:5" x14ac:dyDescent="0.3">
      <c r="A17" t="s">
        <v>85</v>
      </c>
      <c r="B17">
        <v>6</v>
      </c>
      <c r="C17">
        <v>0</v>
      </c>
      <c r="D17">
        <v>5</v>
      </c>
      <c r="E17">
        <v>83.33</v>
      </c>
    </row>
    <row r="18" spans="1:5" x14ac:dyDescent="0.3">
      <c r="A18" t="s">
        <v>71</v>
      </c>
      <c r="B18">
        <v>6</v>
      </c>
      <c r="C18">
        <v>0</v>
      </c>
      <c r="D18">
        <v>6</v>
      </c>
      <c r="E18">
        <v>100</v>
      </c>
    </row>
    <row r="19" spans="1:5" x14ac:dyDescent="0.3">
      <c r="A19" t="s">
        <v>186</v>
      </c>
      <c r="B19">
        <v>6</v>
      </c>
      <c r="C19">
        <v>0</v>
      </c>
      <c r="D19">
        <v>4</v>
      </c>
      <c r="E19">
        <v>66.67</v>
      </c>
    </row>
    <row r="20" spans="1:5" x14ac:dyDescent="0.3">
      <c r="A20" t="s">
        <v>23</v>
      </c>
      <c r="B20">
        <v>6</v>
      </c>
      <c r="C20">
        <v>0</v>
      </c>
      <c r="D20">
        <v>3</v>
      </c>
      <c r="E20">
        <v>50</v>
      </c>
    </row>
    <row r="21" spans="1:5" x14ac:dyDescent="0.3">
      <c r="A21" t="s">
        <v>16</v>
      </c>
      <c r="B21">
        <v>6</v>
      </c>
      <c r="C21">
        <v>0</v>
      </c>
      <c r="D21">
        <v>3</v>
      </c>
      <c r="E21">
        <v>50</v>
      </c>
    </row>
    <row r="22" spans="1:5" x14ac:dyDescent="0.3">
      <c r="A22" t="s">
        <v>18</v>
      </c>
      <c r="B22">
        <v>6</v>
      </c>
      <c r="C22">
        <v>0</v>
      </c>
      <c r="D22">
        <v>3</v>
      </c>
      <c r="E22">
        <v>50</v>
      </c>
    </row>
    <row r="23" spans="1:5" x14ac:dyDescent="0.3">
      <c r="A23" t="s">
        <v>56</v>
      </c>
      <c r="B23">
        <v>5</v>
      </c>
      <c r="C23">
        <v>0</v>
      </c>
      <c r="D23">
        <v>3</v>
      </c>
      <c r="E23">
        <v>60</v>
      </c>
    </row>
    <row r="24" spans="1:5" x14ac:dyDescent="0.3">
      <c r="A24" t="s">
        <v>114</v>
      </c>
      <c r="B24">
        <v>5</v>
      </c>
      <c r="C24">
        <v>0</v>
      </c>
      <c r="D24">
        <v>4</v>
      </c>
      <c r="E24">
        <v>80</v>
      </c>
    </row>
    <row r="25" spans="1:5" x14ac:dyDescent="0.3">
      <c r="A25" t="s">
        <v>187</v>
      </c>
      <c r="B25">
        <v>5</v>
      </c>
      <c r="C25">
        <v>0</v>
      </c>
      <c r="D25">
        <v>3</v>
      </c>
      <c r="E25">
        <v>60</v>
      </c>
    </row>
    <row r="26" spans="1:5" x14ac:dyDescent="0.3">
      <c r="A26" t="s">
        <v>188</v>
      </c>
      <c r="B26">
        <v>4</v>
      </c>
      <c r="C26">
        <v>0</v>
      </c>
      <c r="D26">
        <v>3</v>
      </c>
      <c r="E26">
        <v>75</v>
      </c>
    </row>
    <row r="27" spans="1:5" x14ac:dyDescent="0.3">
      <c r="A27" t="s">
        <v>189</v>
      </c>
      <c r="B27">
        <v>4</v>
      </c>
      <c r="C27">
        <v>0</v>
      </c>
      <c r="D27">
        <v>3</v>
      </c>
      <c r="E27">
        <v>75</v>
      </c>
    </row>
    <row r="28" spans="1:5" x14ac:dyDescent="0.3">
      <c r="A28" t="s">
        <v>46</v>
      </c>
      <c r="B28">
        <v>4</v>
      </c>
      <c r="C28">
        <v>0</v>
      </c>
      <c r="D28">
        <v>3</v>
      </c>
      <c r="E28">
        <v>75</v>
      </c>
    </row>
    <row r="29" spans="1:5" x14ac:dyDescent="0.3">
      <c r="A29" t="s">
        <v>190</v>
      </c>
      <c r="B29">
        <v>3</v>
      </c>
      <c r="C29">
        <v>0</v>
      </c>
      <c r="D29">
        <v>3</v>
      </c>
      <c r="E29">
        <v>100</v>
      </c>
    </row>
    <row r="30" spans="1:5" x14ac:dyDescent="0.3">
      <c r="A30" t="s">
        <v>109</v>
      </c>
      <c r="B30">
        <v>3</v>
      </c>
      <c r="C30">
        <v>0</v>
      </c>
      <c r="D30">
        <v>3</v>
      </c>
      <c r="E30">
        <v>100</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workbookViewId="0">
      <selection activeCell="A6" sqref="A6:B10"/>
    </sheetView>
  </sheetViews>
  <sheetFormatPr defaultRowHeight="14.4" x14ac:dyDescent="0.3"/>
  <cols>
    <col min="1" max="5" width="20" bestFit="1" customWidth="1"/>
  </cols>
  <sheetData>
    <row r="1" spans="1:5" ht="22.8" x14ac:dyDescent="0.4">
      <c r="A1" s="1" t="s">
        <v>191</v>
      </c>
    </row>
    <row r="2" spans="1:5" x14ac:dyDescent="0.3">
      <c r="A2" t="s">
        <v>1</v>
      </c>
    </row>
    <row r="5" spans="1:5" x14ac:dyDescent="0.3">
      <c r="A5" t="s">
        <v>2</v>
      </c>
      <c r="B5" t="s">
        <v>3</v>
      </c>
      <c r="C5" t="s">
        <v>4</v>
      </c>
      <c r="D5" t="s">
        <v>5</v>
      </c>
      <c r="E5" t="s">
        <v>6</v>
      </c>
    </row>
    <row r="6" spans="1:5" x14ac:dyDescent="0.3">
      <c r="A6" t="s">
        <v>7</v>
      </c>
      <c r="B6">
        <v>37</v>
      </c>
      <c r="C6">
        <v>0</v>
      </c>
      <c r="D6">
        <v>10</v>
      </c>
      <c r="E6">
        <v>27.03</v>
      </c>
    </row>
    <row r="7" spans="1:5" x14ac:dyDescent="0.3">
      <c r="A7" t="s">
        <v>159</v>
      </c>
      <c r="B7">
        <v>16</v>
      </c>
      <c r="C7">
        <v>0</v>
      </c>
      <c r="D7">
        <v>4</v>
      </c>
      <c r="E7">
        <v>25</v>
      </c>
    </row>
    <row r="8" spans="1:5" x14ac:dyDescent="0.3">
      <c r="A8" t="s">
        <v>10</v>
      </c>
      <c r="B8">
        <v>13</v>
      </c>
      <c r="C8">
        <v>0</v>
      </c>
      <c r="D8">
        <v>4</v>
      </c>
      <c r="E8">
        <v>30.77</v>
      </c>
    </row>
    <row r="9" spans="1:5" x14ac:dyDescent="0.3">
      <c r="A9" t="s">
        <v>85</v>
      </c>
      <c r="B9">
        <v>13</v>
      </c>
      <c r="C9">
        <v>0</v>
      </c>
      <c r="D9">
        <v>6</v>
      </c>
      <c r="E9">
        <v>46.15</v>
      </c>
    </row>
    <row r="10" spans="1:5" x14ac:dyDescent="0.3">
      <c r="A10" t="s">
        <v>21</v>
      </c>
      <c r="B10">
        <v>13</v>
      </c>
      <c r="C10">
        <v>0</v>
      </c>
      <c r="D10">
        <v>9</v>
      </c>
      <c r="E10">
        <v>69.23</v>
      </c>
    </row>
    <row r="11" spans="1:5" x14ac:dyDescent="0.3">
      <c r="A11" t="s">
        <v>25</v>
      </c>
      <c r="B11">
        <v>12</v>
      </c>
      <c r="C11">
        <v>0</v>
      </c>
      <c r="D11">
        <v>3</v>
      </c>
      <c r="E11">
        <v>25</v>
      </c>
    </row>
    <row r="12" spans="1:5" x14ac:dyDescent="0.3">
      <c r="A12" t="s">
        <v>158</v>
      </c>
      <c r="B12">
        <v>10</v>
      </c>
      <c r="C12">
        <v>0</v>
      </c>
      <c r="D12">
        <v>3</v>
      </c>
      <c r="E12">
        <v>30</v>
      </c>
    </row>
    <row r="13" spans="1:5" x14ac:dyDescent="0.3">
      <c r="A13" t="s">
        <v>192</v>
      </c>
      <c r="B13">
        <v>10</v>
      </c>
      <c r="C13">
        <v>0</v>
      </c>
      <c r="D13">
        <v>8</v>
      </c>
      <c r="E13">
        <v>80</v>
      </c>
    </row>
    <row r="14" spans="1:5" x14ac:dyDescent="0.3">
      <c r="A14" t="s">
        <v>193</v>
      </c>
      <c r="B14">
        <v>10</v>
      </c>
      <c r="C14">
        <v>0</v>
      </c>
      <c r="D14">
        <v>3</v>
      </c>
      <c r="E14">
        <v>30</v>
      </c>
    </row>
    <row r="15" spans="1:5" x14ac:dyDescent="0.3">
      <c r="A15" t="s">
        <v>8</v>
      </c>
      <c r="B15">
        <v>9</v>
      </c>
      <c r="C15">
        <v>0</v>
      </c>
      <c r="D15">
        <v>7</v>
      </c>
      <c r="E15">
        <v>77.78</v>
      </c>
    </row>
    <row r="16" spans="1:5" x14ac:dyDescent="0.3">
      <c r="A16" t="s">
        <v>99</v>
      </c>
      <c r="B16">
        <v>9</v>
      </c>
      <c r="C16">
        <v>0</v>
      </c>
      <c r="D16">
        <v>4</v>
      </c>
      <c r="E16">
        <v>44.44</v>
      </c>
    </row>
    <row r="17" spans="1:5" x14ac:dyDescent="0.3">
      <c r="A17" t="s">
        <v>72</v>
      </c>
      <c r="B17">
        <v>9</v>
      </c>
      <c r="C17">
        <v>0</v>
      </c>
      <c r="D17">
        <v>5</v>
      </c>
      <c r="E17">
        <v>55.56</v>
      </c>
    </row>
    <row r="18" spans="1:5" x14ac:dyDescent="0.3">
      <c r="A18" t="s">
        <v>71</v>
      </c>
      <c r="B18">
        <v>8</v>
      </c>
      <c r="C18">
        <v>0</v>
      </c>
      <c r="D18">
        <v>5</v>
      </c>
      <c r="E18">
        <v>62.5</v>
      </c>
    </row>
    <row r="19" spans="1:5" x14ac:dyDescent="0.3">
      <c r="A19" t="s">
        <v>15</v>
      </c>
      <c r="B19">
        <v>8</v>
      </c>
      <c r="C19">
        <v>0</v>
      </c>
      <c r="D19">
        <v>5</v>
      </c>
      <c r="E19">
        <v>62.5</v>
      </c>
    </row>
    <row r="20" spans="1:5" x14ac:dyDescent="0.3">
      <c r="A20" t="s">
        <v>46</v>
      </c>
      <c r="B20">
        <v>8</v>
      </c>
      <c r="C20">
        <v>0</v>
      </c>
      <c r="D20">
        <v>5</v>
      </c>
      <c r="E20">
        <v>62.5</v>
      </c>
    </row>
    <row r="21" spans="1:5" x14ac:dyDescent="0.3">
      <c r="A21" t="s">
        <v>141</v>
      </c>
      <c r="B21">
        <v>7</v>
      </c>
      <c r="C21">
        <v>0</v>
      </c>
      <c r="D21">
        <v>5</v>
      </c>
      <c r="E21">
        <v>71.430000000000007</v>
      </c>
    </row>
    <row r="22" spans="1:5" x14ac:dyDescent="0.3">
      <c r="A22" t="s">
        <v>157</v>
      </c>
      <c r="B22">
        <v>7</v>
      </c>
      <c r="C22">
        <v>0</v>
      </c>
      <c r="D22">
        <v>3</v>
      </c>
      <c r="E22">
        <v>42.86</v>
      </c>
    </row>
    <row r="23" spans="1:5" x14ac:dyDescent="0.3">
      <c r="A23" t="s">
        <v>50</v>
      </c>
      <c r="B23">
        <v>7</v>
      </c>
      <c r="C23">
        <v>0</v>
      </c>
      <c r="D23">
        <v>4</v>
      </c>
      <c r="E23">
        <v>57.14</v>
      </c>
    </row>
    <row r="24" spans="1:5" x14ac:dyDescent="0.3">
      <c r="A24" t="s">
        <v>194</v>
      </c>
      <c r="B24">
        <v>6</v>
      </c>
      <c r="C24">
        <v>0</v>
      </c>
      <c r="D24">
        <v>6</v>
      </c>
      <c r="E24">
        <v>100</v>
      </c>
    </row>
    <row r="25" spans="1:5" x14ac:dyDescent="0.3">
      <c r="A25" t="s">
        <v>82</v>
      </c>
      <c r="B25">
        <v>5</v>
      </c>
      <c r="C25">
        <v>0</v>
      </c>
      <c r="D25">
        <v>3</v>
      </c>
      <c r="E25">
        <v>60</v>
      </c>
    </row>
    <row r="26" spans="1:5" x14ac:dyDescent="0.3">
      <c r="A26" t="s">
        <v>20</v>
      </c>
      <c r="B26">
        <v>5</v>
      </c>
      <c r="C26">
        <v>0</v>
      </c>
      <c r="D26">
        <v>3</v>
      </c>
      <c r="E26">
        <v>60</v>
      </c>
    </row>
    <row r="27" spans="1:5" x14ac:dyDescent="0.3">
      <c r="A27" t="s">
        <v>195</v>
      </c>
      <c r="B27">
        <v>5</v>
      </c>
      <c r="C27">
        <v>0</v>
      </c>
      <c r="D27">
        <v>3</v>
      </c>
      <c r="E27">
        <v>60</v>
      </c>
    </row>
    <row r="28" spans="1:5" x14ac:dyDescent="0.3">
      <c r="A28" t="s">
        <v>196</v>
      </c>
      <c r="B28">
        <v>4</v>
      </c>
      <c r="C28">
        <v>0</v>
      </c>
      <c r="D28">
        <v>3</v>
      </c>
      <c r="E28">
        <v>75</v>
      </c>
    </row>
    <row r="29" spans="1:5" x14ac:dyDescent="0.3">
      <c r="A29" t="s">
        <v>197</v>
      </c>
      <c r="B29">
        <v>4</v>
      </c>
      <c r="C29">
        <v>0</v>
      </c>
      <c r="D29">
        <v>4</v>
      </c>
      <c r="E29">
        <v>100</v>
      </c>
    </row>
    <row r="30" spans="1:5" x14ac:dyDescent="0.3">
      <c r="A30" t="s">
        <v>135</v>
      </c>
      <c r="B30">
        <v>4</v>
      </c>
      <c r="C30">
        <v>0</v>
      </c>
      <c r="D30">
        <v>3</v>
      </c>
      <c r="E30">
        <v>75</v>
      </c>
    </row>
    <row r="31" spans="1:5" x14ac:dyDescent="0.3">
      <c r="A31" t="s">
        <v>198</v>
      </c>
      <c r="B31">
        <v>4</v>
      </c>
      <c r="C31">
        <v>0</v>
      </c>
      <c r="D31">
        <v>3</v>
      </c>
      <c r="E31">
        <v>75</v>
      </c>
    </row>
    <row r="32" spans="1:5" x14ac:dyDescent="0.3">
      <c r="A32" t="s">
        <v>199</v>
      </c>
      <c r="B32">
        <v>4</v>
      </c>
      <c r="C32">
        <v>0</v>
      </c>
      <c r="D32">
        <v>3</v>
      </c>
      <c r="E32">
        <v>75</v>
      </c>
    </row>
    <row r="33" spans="1:5" x14ac:dyDescent="0.3">
      <c r="A33" t="s">
        <v>23</v>
      </c>
      <c r="B33">
        <v>4</v>
      </c>
      <c r="C33">
        <v>0</v>
      </c>
      <c r="D33">
        <v>4</v>
      </c>
      <c r="E33">
        <v>100</v>
      </c>
    </row>
    <row r="34" spans="1:5" x14ac:dyDescent="0.3">
      <c r="A34" t="s">
        <v>73</v>
      </c>
      <c r="B34">
        <v>4</v>
      </c>
      <c r="C34">
        <v>0</v>
      </c>
      <c r="D34">
        <v>3</v>
      </c>
      <c r="E34">
        <v>75</v>
      </c>
    </row>
    <row r="35" spans="1:5" x14ac:dyDescent="0.3">
      <c r="A35" t="s">
        <v>12</v>
      </c>
      <c r="B35">
        <v>4</v>
      </c>
      <c r="C35">
        <v>0</v>
      </c>
      <c r="D35">
        <v>3</v>
      </c>
      <c r="E35">
        <v>75</v>
      </c>
    </row>
    <row r="36" spans="1:5" x14ac:dyDescent="0.3">
      <c r="A36" t="s">
        <v>200</v>
      </c>
      <c r="B36">
        <v>4</v>
      </c>
      <c r="C36">
        <v>0</v>
      </c>
      <c r="D36">
        <v>3</v>
      </c>
      <c r="E36">
        <v>75</v>
      </c>
    </row>
    <row r="37" spans="1:5" x14ac:dyDescent="0.3">
      <c r="A37" t="s">
        <v>134</v>
      </c>
      <c r="B37">
        <v>3</v>
      </c>
      <c r="C37">
        <v>0</v>
      </c>
      <c r="D37">
        <v>3</v>
      </c>
      <c r="E37">
        <v>100</v>
      </c>
    </row>
    <row r="38" spans="1:5" x14ac:dyDescent="0.3">
      <c r="A38" t="s">
        <v>201</v>
      </c>
      <c r="B38">
        <v>3</v>
      </c>
      <c r="C38">
        <v>0</v>
      </c>
      <c r="D38">
        <v>3</v>
      </c>
      <c r="E38">
        <v>100</v>
      </c>
    </row>
    <row r="39" spans="1:5" x14ac:dyDescent="0.3">
      <c r="A39" t="s">
        <v>202</v>
      </c>
      <c r="B39">
        <v>3</v>
      </c>
      <c r="C39">
        <v>0</v>
      </c>
      <c r="D39">
        <v>3</v>
      </c>
      <c r="E39">
        <v>100</v>
      </c>
    </row>
    <row r="40" spans="1:5" x14ac:dyDescent="0.3">
      <c r="A40" t="s">
        <v>203</v>
      </c>
      <c r="B40">
        <v>3</v>
      </c>
      <c r="C40">
        <v>0</v>
      </c>
      <c r="D40">
        <v>3</v>
      </c>
      <c r="E40">
        <v>100</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26"/>
  <sheetViews>
    <sheetView topLeftCell="C1" workbookViewId="0">
      <selection activeCell="A6" sqref="A6:B10"/>
    </sheetView>
  </sheetViews>
  <sheetFormatPr defaultRowHeight="14.4" x14ac:dyDescent="0.3"/>
  <cols>
    <col min="1" max="5" width="20" bestFit="1" customWidth="1"/>
  </cols>
  <sheetData>
    <row r="1" spans="1:5" ht="22.8" x14ac:dyDescent="0.4">
      <c r="A1" s="1" t="s">
        <v>204</v>
      </c>
    </row>
    <row r="2" spans="1:5" x14ac:dyDescent="0.3">
      <c r="A2" t="s">
        <v>1</v>
      </c>
    </row>
    <row r="5" spans="1:5" x14ac:dyDescent="0.3">
      <c r="A5" t="s">
        <v>2</v>
      </c>
      <c r="B5" t="s">
        <v>3</v>
      </c>
      <c r="C5" t="s">
        <v>4</v>
      </c>
      <c r="D5" t="s">
        <v>5</v>
      </c>
      <c r="E5" t="s">
        <v>6</v>
      </c>
    </row>
    <row r="6" spans="1:5" x14ac:dyDescent="0.3">
      <c r="A6" t="s">
        <v>205</v>
      </c>
      <c r="B6">
        <v>31</v>
      </c>
      <c r="C6">
        <v>0</v>
      </c>
      <c r="D6">
        <v>7</v>
      </c>
      <c r="E6">
        <v>22.58</v>
      </c>
    </row>
    <row r="7" spans="1:5" x14ac:dyDescent="0.3">
      <c r="A7" t="s">
        <v>7</v>
      </c>
      <c r="B7">
        <v>31</v>
      </c>
      <c r="C7">
        <v>0</v>
      </c>
      <c r="D7">
        <v>15</v>
      </c>
      <c r="E7">
        <v>48.39</v>
      </c>
    </row>
    <row r="8" spans="1:5" x14ac:dyDescent="0.3">
      <c r="A8" t="s">
        <v>71</v>
      </c>
      <c r="B8">
        <v>20</v>
      </c>
      <c r="C8">
        <v>0</v>
      </c>
      <c r="D8">
        <v>12</v>
      </c>
      <c r="E8">
        <v>60</v>
      </c>
    </row>
    <row r="9" spans="1:5" x14ac:dyDescent="0.3">
      <c r="A9" t="s">
        <v>46</v>
      </c>
      <c r="B9">
        <v>12</v>
      </c>
      <c r="C9">
        <v>0</v>
      </c>
      <c r="D9">
        <v>4</v>
      </c>
      <c r="E9">
        <v>33.33</v>
      </c>
    </row>
    <row r="10" spans="1:5" x14ac:dyDescent="0.3">
      <c r="A10" t="s">
        <v>43</v>
      </c>
      <c r="B10">
        <v>9</v>
      </c>
      <c r="C10">
        <v>0</v>
      </c>
      <c r="D10">
        <v>3</v>
      </c>
      <c r="E10">
        <v>33.33</v>
      </c>
    </row>
    <row r="11" spans="1:5" x14ac:dyDescent="0.3">
      <c r="A11" t="s">
        <v>50</v>
      </c>
      <c r="B11">
        <v>9</v>
      </c>
      <c r="C11">
        <v>0</v>
      </c>
      <c r="D11">
        <v>4</v>
      </c>
      <c r="E11">
        <v>44.44</v>
      </c>
    </row>
    <row r="12" spans="1:5" x14ac:dyDescent="0.3">
      <c r="A12" t="s">
        <v>15</v>
      </c>
      <c r="B12">
        <v>8</v>
      </c>
      <c r="C12">
        <v>0</v>
      </c>
      <c r="D12">
        <v>3</v>
      </c>
      <c r="E12">
        <v>37.5</v>
      </c>
    </row>
    <row r="13" spans="1:5" x14ac:dyDescent="0.3">
      <c r="A13" t="s">
        <v>8</v>
      </c>
      <c r="B13">
        <v>8</v>
      </c>
      <c r="C13">
        <v>0</v>
      </c>
      <c r="D13">
        <v>3</v>
      </c>
      <c r="E13">
        <v>37.5</v>
      </c>
    </row>
    <row r="14" spans="1:5" x14ac:dyDescent="0.3">
      <c r="A14" t="s">
        <v>206</v>
      </c>
      <c r="B14">
        <v>7</v>
      </c>
      <c r="C14">
        <v>0</v>
      </c>
      <c r="D14">
        <v>3</v>
      </c>
      <c r="E14">
        <v>42.86</v>
      </c>
    </row>
    <row r="15" spans="1:5" x14ac:dyDescent="0.3">
      <c r="A15" t="s">
        <v>97</v>
      </c>
      <c r="B15">
        <v>7</v>
      </c>
      <c r="C15">
        <v>0</v>
      </c>
      <c r="D15">
        <v>6</v>
      </c>
      <c r="E15">
        <v>85.71</v>
      </c>
    </row>
    <row r="16" spans="1:5" x14ac:dyDescent="0.3">
      <c r="A16" t="s">
        <v>12</v>
      </c>
      <c r="B16">
        <v>7</v>
      </c>
      <c r="C16">
        <v>0</v>
      </c>
      <c r="D16">
        <v>3</v>
      </c>
      <c r="E16">
        <v>42.86</v>
      </c>
    </row>
    <row r="17" spans="1:5" x14ac:dyDescent="0.3">
      <c r="A17" t="s">
        <v>20</v>
      </c>
      <c r="B17">
        <v>6</v>
      </c>
      <c r="C17">
        <v>0</v>
      </c>
      <c r="D17">
        <v>3</v>
      </c>
      <c r="E17">
        <v>50</v>
      </c>
    </row>
    <row r="18" spans="1:5" x14ac:dyDescent="0.3">
      <c r="A18" t="s">
        <v>207</v>
      </c>
      <c r="B18">
        <v>6</v>
      </c>
      <c r="C18">
        <v>0</v>
      </c>
      <c r="D18">
        <v>4</v>
      </c>
      <c r="E18">
        <v>66.67</v>
      </c>
    </row>
    <row r="19" spans="1:5" x14ac:dyDescent="0.3">
      <c r="A19" t="s">
        <v>208</v>
      </c>
      <c r="B19">
        <v>5</v>
      </c>
      <c r="C19">
        <v>0</v>
      </c>
      <c r="D19">
        <v>3</v>
      </c>
      <c r="E19">
        <v>60</v>
      </c>
    </row>
    <row r="20" spans="1:5" x14ac:dyDescent="0.3">
      <c r="A20" t="s">
        <v>72</v>
      </c>
      <c r="B20">
        <v>5</v>
      </c>
      <c r="C20">
        <v>0</v>
      </c>
      <c r="D20">
        <v>4</v>
      </c>
      <c r="E20">
        <v>80</v>
      </c>
    </row>
    <row r="21" spans="1:5" x14ac:dyDescent="0.3">
      <c r="A21" t="s">
        <v>11</v>
      </c>
      <c r="B21">
        <v>5</v>
      </c>
      <c r="C21">
        <v>0</v>
      </c>
      <c r="D21">
        <v>5</v>
      </c>
      <c r="E21">
        <v>100</v>
      </c>
    </row>
    <row r="22" spans="1:5" x14ac:dyDescent="0.3">
      <c r="A22" t="s">
        <v>157</v>
      </c>
      <c r="B22">
        <v>5</v>
      </c>
      <c r="C22">
        <v>0</v>
      </c>
      <c r="D22">
        <v>3</v>
      </c>
      <c r="E22">
        <v>60</v>
      </c>
    </row>
    <row r="23" spans="1:5" x14ac:dyDescent="0.3">
      <c r="A23" t="s">
        <v>10</v>
      </c>
      <c r="B23">
        <v>4</v>
      </c>
      <c r="C23">
        <v>0</v>
      </c>
      <c r="D23">
        <v>3</v>
      </c>
      <c r="E23">
        <v>75</v>
      </c>
    </row>
    <row r="24" spans="1:5" x14ac:dyDescent="0.3">
      <c r="A24" t="s">
        <v>209</v>
      </c>
      <c r="B24">
        <v>4</v>
      </c>
      <c r="C24">
        <v>0</v>
      </c>
      <c r="D24">
        <v>4</v>
      </c>
      <c r="E24">
        <v>100</v>
      </c>
    </row>
    <row r="25" spans="1:5" x14ac:dyDescent="0.3">
      <c r="A25" t="s">
        <v>200</v>
      </c>
      <c r="B25">
        <v>3</v>
      </c>
      <c r="C25">
        <v>0</v>
      </c>
      <c r="D25">
        <v>3</v>
      </c>
      <c r="E25">
        <v>100</v>
      </c>
    </row>
    <row r="26" spans="1:5" x14ac:dyDescent="0.3">
      <c r="A26" t="s">
        <v>68</v>
      </c>
      <c r="B26">
        <v>3</v>
      </c>
      <c r="C26">
        <v>0</v>
      </c>
      <c r="D26">
        <v>3</v>
      </c>
      <c r="E26">
        <v>100</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22"/>
  <sheetViews>
    <sheetView workbookViewId="0">
      <selection activeCell="A6" sqref="A6:B10"/>
    </sheetView>
  </sheetViews>
  <sheetFormatPr defaultRowHeight="14.4" x14ac:dyDescent="0.3"/>
  <cols>
    <col min="1" max="5" width="20" bestFit="1" customWidth="1"/>
  </cols>
  <sheetData>
    <row r="1" spans="1:5" ht="22.8" x14ac:dyDescent="0.4">
      <c r="A1" s="1" t="s">
        <v>210</v>
      </c>
    </row>
    <row r="2" spans="1:5" x14ac:dyDescent="0.3">
      <c r="A2" t="s">
        <v>1</v>
      </c>
    </row>
    <row r="5" spans="1:5" x14ac:dyDescent="0.3">
      <c r="A5" t="s">
        <v>2</v>
      </c>
      <c r="B5" t="s">
        <v>3</v>
      </c>
      <c r="C5" t="s">
        <v>4</v>
      </c>
      <c r="D5" t="s">
        <v>5</v>
      </c>
      <c r="E5" t="s">
        <v>6</v>
      </c>
    </row>
    <row r="6" spans="1:5" x14ac:dyDescent="0.3">
      <c r="A6" t="s">
        <v>7</v>
      </c>
      <c r="B6">
        <v>19</v>
      </c>
      <c r="C6">
        <v>0</v>
      </c>
      <c r="D6">
        <v>9</v>
      </c>
      <c r="E6">
        <v>47.37</v>
      </c>
    </row>
    <row r="7" spans="1:5" x14ac:dyDescent="0.3">
      <c r="A7" t="s">
        <v>71</v>
      </c>
      <c r="B7">
        <v>16</v>
      </c>
      <c r="C7">
        <v>0</v>
      </c>
      <c r="D7">
        <v>13</v>
      </c>
      <c r="E7">
        <v>81.25</v>
      </c>
    </row>
    <row r="8" spans="1:5" x14ac:dyDescent="0.3">
      <c r="A8" t="s">
        <v>21</v>
      </c>
      <c r="B8">
        <v>12</v>
      </c>
      <c r="C8">
        <v>0</v>
      </c>
      <c r="D8">
        <v>7</v>
      </c>
      <c r="E8">
        <v>58.33</v>
      </c>
    </row>
    <row r="9" spans="1:5" x14ac:dyDescent="0.3">
      <c r="A9" t="s">
        <v>158</v>
      </c>
      <c r="B9">
        <v>11</v>
      </c>
      <c r="C9">
        <v>0</v>
      </c>
      <c r="D9">
        <v>7</v>
      </c>
      <c r="E9">
        <v>63.64</v>
      </c>
    </row>
    <row r="10" spans="1:5" x14ac:dyDescent="0.3">
      <c r="A10" t="s">
        <v>72</v>
      </c>
      <c r="B10">
        <v>9</v>
      </c>
      <c r="C10">
        <v>0</v>
      </c>
      <c r="D10">
        <v>4</v>
      </c>
      <c r="E10">
        <v>44.44</v>
      </c>
    </row>
    <row r="11" spans="1:5" x14ac:dyDescent="0.3">
      <c r="A11" t="s">
        <v>50</v>
      </c>
      <c r="B11">
        <v>9</v>
      </c>
      <c r="C11">
        <v>0</v>
      </c>
      <c r="D11">
        <v>6</v>
      </c>
      <c r="E11">
        <v>66.67</v>
      </c>
    </row>
    <row r="12" spans="1:5" x14ac:dyDescent="0.3">
      <c r="A12" t="s">
        <v>15</v>
      </c>
      <c r="B12">
        <v>8</v>
      </c>
      <c r="C12">
        <v>0</v>
      </c>
      <c r="D12">
        <v>3</v>
      </c>
      <c r="E12">
        <v>37.5</v>
      </c>
    </row>
    <row r="13" spans="1:5" x14ac:dyDescent="0.3">
      <c r="A13" t="s">
        <v>68</v>
      </c>
      <c r="B13">
        <v>7</v>
      </c>
      <c r="C13">
        <v>0</v>
      </c>
      <c r="D13">
        <v>4</v>
      </c>
      <c r="E13">
        <v>57.14</v>
      </c>
    </row>
    <row r="14" spans="1:5" x14ac:dyDescent="0.3">
      <c r="A14" t="s">
        <v>211</v>
      </c>
      <c r="B14">
        <v>6</v>
      </c>
      <c r="C14">
        <v>0</v>
      </c>
      <c r="D14">
        <v>4</v>
      </c>
      <c r="E14">
        <v>66.67</v>
      </c>
    </row>
    <row r="15" spans="1:5" x14ac:dyDescent="0.3">
      <c r="A15" t="s">
        <v>157</v>
      </c>
      <c r="B15">
        <v>6</v>
      </c>
      <c r="C15">
        <v>0</v>
      </c>
      <c r="D15">
        <v>4</v>
      </c>
      <c r="E15">
        <v>66.67</v>
      </c>
    </row>
    <row r="16" spans="1:5" x14ac:dyDescent="0.3">
      <c r="A16" t="s">
        <v>48</v>
      </c>
      <c r="B16">
        <v>5</v>
      </c>
      <c r="C16">
        <v>0</v>
      </c>
      <c r="D16">
        <v>4</v>
      </c>
      <c r="E16">
        <v>80</v>
      </c>
    </row>
    <row r="17" spans="1:5" x14ac:dyDescent="0.3">
      <c r="A17" t="s">
        <v>56</v>
      </c>
      <c r="B17">
        <v>5</v>
      </c>
      <c r="C17">
        <v>0</v>
      </c>
      <c r="D17">
        <v>4</v>
      </c>
      <c r="E17">
        <v>80</v>
      </c>
    </row>
    <row r="18" spans="1:5" x14ac:dyDescent="0.3">
      <c r="A18" t="s">
        <v>97</v>
      </c>
      <c r="B18">
        <v>5</v>
      </c>
      <c r="C18">
        <v>0</v>
      </c>
      <c r="D18">
        <v>5</v>
      </c>
      <c r="E18">
        <v>100</v>
      </c>
    </row>
    <row r="19" spans="1:5" x14ac:dyDescent="0.3">
      <c r="A19" t="s">
        <v>11</v>
      </c>
      <c r="B19">
        <v>5</v>
      </c>
      <c r="C19">
        <v>0</v>
      </c>
      <c r="D19">
        <v>3</v>
      </c>
      <c r="E19">
        <v>60</v>
      </c>
    </row>
    <row r="20" spans="1:5" x14ac:dyDescent="0.3">
      <c r="A20" t="s">
        <v>207</v>
      </c>
      <c r="B20">
        <v>4</v>
      </c>
      <c r="C20">
        <v>0</v>
      </c>
      <c r="D20">
        <v>4</v>
      </c>
      <c r="E20">
        <v>100</v>
      </c>
    </row>
    <row r="21" spans="1:5" x14ac:dyDescent="0.3">
      <c r="A21" t="s">
        <v>212</v>
      </c>
      <c r="B21">
        <v>4</v>
      </c>
      <c r="C21">
        <v>0</v>
      </c>
      <c r="D21">
        <v>3</v>
      </c>
      <c r="E21">
        <v>75</v>
      </c>
    </row>
    <row r="22" spans="1:5" x14ac:dyDescent="0.3">
      <c r="A22" t="s">
        <v>213</v>
      </c>
      <c r="B22">
        <v>3</v>
      </c>
      <c r="C22">
        <v>0</v>
      </c>
      <c r="D22">
        <v>3</v>
      </c>
      <c r="E22">
        <v>100</v>
      </c>
    </row>
  </sheetData>
  <pageMargins left="0.7" right="0.7" top="0.75" bottom="0.75" header="0.3" footer="0.3"/>
  <tableParts count="1">
    <tablePart r:id="rId1"/>
  </tableParts>
</worksheet>
</file>

<file path=docMetadata/LabelInfo.xml><?xml version="1.0" encoding="utf-8"?>
<clbl:labelList xmlns:clbl="http://schemas.microsoft.com/office/2020/mipLabelMetadata">
  <clbl:label id="{db6717a3-a6e4-4ed7-8146-06298f5690bd}" enabled="0" method="" siteId="{db6717a3-a6e4-4ed7-8146-06298f5690b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Sheet21</vt:lpstr>
      <vt:lpstr>2025-05-31</vt:lpstr>
      <vt:lpstr>2025-05-03</vt:lpstr>
      <vt:lpstr>2025-04-05</vt:lpstr>
      <vt:lpstr>2025-03-01</vt:lpstr>
      <vt:lpstr>2025-02-01</vt:lpstr>
      <vt:lpstr>2025-01-01</vt:lpstr>
      <vt:lpstr>2024-12-01</vt:lpstr>
      <vt:lpstr>2024-11-01</vt:lpstr>
      <vt:lpstr>2024-10-01</vt:lpstr>
      <vt:lpstr>2024-09-01</vt:lpstr>
      <vt:lpstr>2024-08-01</vt:lpstr>
      <vt:lpstr>2024-07-01</vt:lpstr>
      <vt:lpstr>2024-06-01</vt:lpstr>
      <vt:lpstr>SearchTerms</vt:lpstr>
      <vt:lpstr>Field Pivot Table</vt:lpstr>
      <vt:lpstr>Thematic Coding</vt:lpstr>
      <vt:lpstr>Sum of Terms</vt:lpstr>
      <vt:lpstr>Tools</vt:lpstr>
      <vt:lpstr>Pivot Table</vt:lpstr>
      <vt:lpstr>Other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Jenny</dc:creator>
  <cp:lastModifiedBy>John, Jenny</cp:lastModifiedBy>
  <dcterms:created xsi:type="dcterms:W3CDTF">2025-06-25T23:56:53Z</dcterms:created>
  <dcterms:modified xsi:type="dcterms:W3CDTF">2026-06-27T16:52:46Z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ate">
    <vt:lpwstr>06/23/2025 19:07:35</vt:lpwstr>
  </property>
</Properties>
</file>